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Rabota\Obshtestveni_porachki\2016\ОП-2_Хранителни продукти\Отговор\"/>
    </mc:Choice>
  </mc:AlternateContent>
  <bookViews>
    <workbookView xWindow="0" yWindow="180" windowWidth="15570" windowHeight="9450" activeTab="2"/>
  </bookViews>
  <sheets>
    <sheet name="1" sheetId="1" r:id="rId1"/>
    <sheet name="2" sheetId="2" r:id="rId2"/>
    <sheet name="3" sheetId="5" r:id="rId3"/>
    <sheet name="4" sheetId="3" r:id="rId4"/>
    <sheet name="5" sheetId="4" r:id="rId5"/>
    <sheet name="6" sheetId="6" r:id="rId6"/>
  </sheets>
  <calcPr calcId="162913"/>
</workbook>
</file>

<file path=xl/calcChain.xml><?xml version="1.0" encoding="utf-8"?>
<calcChain xmlns="http://schemas.openxmlformats.org/spreadsheetml/2006/main">
  <c r="F36" i="5" l="1"/>
  <c r="E36" i="5"/>
  <c r="H35" i="5"/>
  <c r="F35" i="5"/>
  <c r="H34" i="5"/>
  <c r="F34" i="5"/>
  <c r="H33" i="5"/>
  <c r="F33" i="5"/>
  <c r="H32" i="5"/>
  <c r="F32" i="5"/>
  <c r="H31" i="5"/>
  <c r="F31" i="5"/>
  <c r="H30" i="5"/>
  <c r="F30" i="5"/>
  <c r="H29" i="5"/>
  <c r="F29" i="5"/>
  <c r="H28" i="5"/>
  <c r="F28" i="5"/>
  <c r="H27" i="5"/>
  <c r="F27" i="5"/>
  <c r="H26" i="5"/>
  <c r="F26" i="5"/>
  <c r="H25" i="5"/>
  <c r="F25" i="5"/>
  <c r="H24" i="5"/>
  <c r="F24" i="5"/>
  <c r="H23" i="5"/>
  <c r="F23" i="5"/>
  <c r="H22" i="5"/>
  <c r="F22" i="5"/>
  <c r="H21" i="5"/>
  <c r="F21" i="5"/>
  <c r="H20" i="5"/>
  <c r="F20" i="5"/>
  <c r="H19" i="5"/>
  <c r="F19" i="5"/>
  <c r="H18" i="5"/>
  <c r="F18" i="5"/>
  <c r="H17" i="5"/>
  <c r="F17" i="5"/>
  <c r="H16" i="5"/>
  <c r="F16" i="5"/>
  <c r="H15" i="5"/>
  <c r="F15" i="5"/>
  <c r="H14" i="5"/>
  <c r="F14" i="5"/>
  <c r="H13" i="5"/>
  <c r="F13" i="5"/>
  <c r="H12" i="5"/>
  <c r="F12" i="5"/>
  <c r="H11" i="5"/>
  <c r="F11" i="5"/>
  <c r="H10" i="5"/>
  <c r="F10" i="5"/>
  <c r="H9" i="5"/>
  <c r="F9" i="5"/>
  <c r="H8" i="5"/>
  <c r="F8" i="5"/>
  <c r="H7" i="5"/>
  <c r="F7" i="5"/>
  <c r="H6" i="5"/>
  <c r="F6" i="5"/>
  <c r="H5" i="5"/>
  <c r="F5" i="5"/>
  <c r="E56" i="6" l="1"/>
  <c r="F55" i="6"/>
  <c r="H55" i="6" s="1"/>
  <c r="H54" i="6"/>
  <c r="F54" i="6"/>
  <c r="F53" i="6"/>
  <c r="H53" i="6" s="1"/>
  <c r="F52" i="6"/>
  <c r="H52" i="6" s="1"/>
  <c r="F51" i="6"/>
  <c r="H51" i="6" s="1"/>
  <c r="H50" i="6"/>
  <c r="F50" i="6"/>
  <c r="F49" i="6"/>
  <c r="H49" i="6" s="1"/>
  <c r="F48" i="6"/>
  <c r="H48" i="6" s="1"/>
  <c r="F47" i="6"/>
  <c r="H47" i="6" s="1"/>
  <c r="H46" i="6"/>
  <c r="F46" i="6"/>
  <c r="F45" i="6"/>
  <c r="H45" i="6" s="1"/>
  <c r="F44" i="6"/>
  <c r="H44" i="6" s="1"/>
  <c r="F43" i="6"/>
  <c r="H43" i="6" s="1"/>
  <c r="H42" i="6"/>
  <c r="F42" i="6"/>
  <c r="F41" i="6"/>
  <c r="H41" i="6" s="1"/>
  <c r="F40" i="6"/>
  <c r="H40" i="6" s="1"/>
  <c r="F39" i="6"/>
  <c r="H39" i="6" s="1"/>
  <c r="H38" i="6"/>
  <c r="F38" i="6"/>
  <c r="F37" i="6"/>
  <c r="H37" i="6" s="1"/>
  <c r="F36" i="6"/>
  <c r="H36" i="6" s="1"/>
  <c r="F35" i="6"/>
  <c r="H35" i="6" s="1"/>
  <c r="H34" i="6"/>
  <c r="F34" i="6"/>
  <c r="F33" i="6"/>
  <c r="H33" i="6" s="1"/>
  <c r="F32" i="6"/>
  <c r="H32" i="6" s="1"/>
  <c r="F31" i="6"/>
  <c r="H31" i="6" s="1"/>
  <c r="H30" i="6"/>
  <c r="F30" i="6"/>
  <c r="F29" i="6"/>
  <c r="H29" i="6" s="1"/>
  <c r="F28" i="6"/>
  <c r="H28" i="6" s="1"/>
  <c r="F27" i="6"/>
  <c r="H27" i="6" s="1"/>
  <c r="H26" i="6"/>
  <c r="F26" i="6"/>
  <c r="F25" i="6"/>
  <c r="H25" i="6" s="1"/>
  <c r="F24" i="6"/>
  <c r="H24" i="6" s="1"/>
  <c r="F23" i="6"/>
  <c r="H23" i="6" s="1"/>
  <c r="H22" i="6"/>
  <c r="F22" i="6"/>
  <c r="F21" i="6"/>
  <c r="H21" i="6" s="1"/>
  <c r="F20" i="6"/>
  <c r="H20" i="6" s="1"/>
  <c r="F19" i="6"/>
  <c r="H19" i="6" s="1"/>
  <c r="H18" i="6"/>
  <c r="F18" i="6"/>
  <c r="F17" i="6"/>
  <c r="H17" i="6" s="1"/>
  <c r="F16" i="6"/>
  <c r="H16" i="6" s="1"/>
  <c r="F15" i="6"/>
  <c r="H15" i="6" s="1"/>
  <c r="H14" i="6"/>
  <c r="F14" i="6"/>
  <c r="F13" i="6"/>
  <c r="H13" i="6" s="1"/>
  <c r="F12" i="6"/>
  <c r="H12" i="6" s="1"/>
  <c r="F11" i="6"/>
  <c r="H11" i="6" s="1"/>
  <c r="H10" i="6"/>
  <c r="F10" i="6"/>
  <c r="F9" i="6"/>
  <c r="H9" i="6" s="1"/>
  <c r="F8" i="6"/>
  <c r="H8" i="6" s="1"/>
  <c r="F7" i="6"/>
  <c r="H7" i="6" s="1"/>
  <c r="H6" i="6"/>
  <c r="F6" i="6"/>
  <c r="F5" i="6"/>
  <c r="H5" i="6" s="1"/>
  <c r="E65" i="4"/>
  <c r="F64" i="4"/>
  <c r="H64" i="4" s="1"/>
  <c r="H63" i="4"/>
  <c r="F63" i="4"/>
  <c r="F62" i="4"/>
  <c r="H62" i="4" s="1"/>
  <c r="F61" i="4"/>
  <c r="H61" i="4" s="1"/>
  <c r="F60" i="4"/>
  <c r="H60" i="4" s="1"/>
  <c r="H59" i="4"/>
  <c r="F59" i="4"/>
  <c r="F58" i="4"/>
  <c r="H58" i="4" s="1"/>
  <c r="F57" i="4"/>
  <c r="H57" i="4" s="1"/>
  <c r="F56" i="4"/>
  <c r="H56" i="4" s="1"/>
  <c r="H55" i="4"/>
  <c r="F55" i="4"/>
  <c r="F54" i="4"/>
  <c r="H54" i="4" s="1"/>
  <c r="F53" i="4"/>
  <c r="H53" i="4" s="1"/>
  <c r="F52" i="4"/>
  <c r="H52" i="4" s="1"/>
  <c r="H51" i="4"/>
  <c r="F51" i="4"/>
  <c r="F50" i="4"/>
  <c r="H50" i="4" s="1"/>
  <c r="F49" i="4"/>
  <c r="H49" i="4" s="1"/>
  <c r="F48" i="4"/>
  <c r="H48" i="4" s="1"/>
  <c r="H47" i="4"/>
  <c r="F47" i="4"/>
  <c r="F46" i="4"/>
  <c r="H46" i="4" s="1"/>
  <c r="F45" i="4"/>
  <c r="H45" i="4" s="1"/>
  <c r="F44" i="4"/>
  <c r="H44" i="4" s="1"/>
  <c r="H43" i="4"/>
  <c r="F43" i="4"/>
  <c r="F42" i="4"/>
  <c r="H42" i="4" s="1"/>
  <c r="F41" i="4"/>
  <c r="H41" i="4" s="1"/>
  <c r="F40" i="4"/>
  <c r="H40" i="4" s="1"/>
  <c r="H39" i="4"/>
  <c r="F39" i="4"/>
  <c r="F38" i="4"/>
  <c r="H38" i="4" s="1"/>
  <c r="F37" i="4"/>
  <c r="H37" i="4" s="1"/>
  <c r="F36" i="4"/>
  <c r="H36" i="4" s="1"/>
  <c r="H35" i="4"/>
  <c r="F35" i="4"/>
  <c r="F34" i="4"/>
  <c r="H34" i="4" s="1"/>
  <c r="F33" i="4"/>
  <c r="H33" i="4" s="1"/>
  <c r="F32" i="4"/>
  <c r="H32" i="4" s="1"/>
  <c r="H31" i="4"/>
  <c r="F31" i="4"/>
  <c r="F30" i="4"/>
  <c r="H30" i="4" s="1"/>
  <c r="F29" i="4"/>
  <c r="H29" i="4" s="1"/>
  <c r="F28" i="4"/>
  <c r="H28" i="4" s="1"/>
  <c r="H27" i="4"/>
  <c r="F27" i="4"/>
  <c r="F26" i="4"/>
  <c r="H26" i="4" s="1"/>
  <c r="F25" i="4"/>
  <c r="H25" i="4" s="1"/>
  <c r="F24" i="4"/>
  <c r="H24" i="4" s="1"/>
  <c r="H23" i="4"/>
  <c r="F23" i="4"/>
  <c r="F22" i="4"/>
  <c r="H22" i="4" s="1"/>
  <c r="F21" i="4"/>
  <c r="H21" i="4" s="1"/>
  <c r="F20" i="4"/>
  <c r="H20" i="4" s="1"/>
  <c r="H19" i="4"/>
  <c r="F19" i="4"/>
  <c r="F18" i="4"/>
  <c r="H18" i="4" s="1"/>
  <c r="F17" i="4"/>
  <c r="H17" i="4" s="1"/>
  <c r="F16" i="4"/>
  <c r="H16" i="4" s="1"/>
  <c r="H15" i="4"/>
  <c r="F15" i="4"/>
  <c r="F14" i="4"/>
  <c r="H14" i="4" s="1"/>
  <c r="F13" i="4"/>
  <c r="H13" i="4" s="1"/>
  <c r="F12" i="4"/>
  <c r="H12" i="4" s="1"/>
  <c r="H11" i="4"/>
  <c r="F11" i="4"/>
  <c r="F10" i="4"/>
  <c r="H10" i="4" s="1"/>
  <c r="F9" i="4"/>
  <c r="H9" i="4" s="1"/>
  <c r="F8" i="4"/>
  <c r="H8" i="4" s="1"/>
  <c r="H7" i="4"/>
  <c r="F7" i="4"/>
  <c r="F6" i="4"/>
  <c r="H6" i="4" s="1"/>
  <c r="F5" i="4"/>
  <c r="H5" i="4" s="1"/>
  <c r="E29" i="3"/>
  <c r="F28" i="3"/>
  <c r="H28" i="3" s="1"/>
  <c r="F27" i="3"/>
  <c r="H27" i="3" s="1"/>
  <c r="F26" i="3"/>
  <c r="H26" i="3" s="1"/>
  <c r="H25" i="3"/>
  <c r="F25" i="3"/>
  <c r="F24" i="3"/>
  <c r="H24" i="3" s="1"/>
  <c r="F23" i="3"/>
  <c r="H23" i="3" s="1"/>
  <c r="F22" i="3"/>
  <c r="H22" i="3" s="1"/>
  <c r="H21" i="3"/>
  <c r="F21" i="3"/>
  <c r="F20" i="3"/>
  <c r="H20" i="3" s="1"/>
  <c r="F19" i="3"/>
  <c r="H19" i="3" s="1"/>
  <c r="F18" i="3"/>
  <c r="H18" i="3" s="1"/>
  <c r="H17" i="3"/>
  <c r="F17" i="3"/>
  <c r="F16" i="3"/>
  <c r="H16" i="3" s="1"/>
  <c r="F15" i="3"/>
  <c r="H15" i="3" s="1"/>
  <c r="F14" i="3"/>
  <c r="H14" i="3" s="1"/>
  <c r="H13" i="3"/>
  <c r="F13" i="3"/>
  <c r="F12" i="3"/>
  <c r="H12" i="3" s="1"/>
  <c r="F11" i="3"/>
  <c r="H11" i="3" s="1"/>
  <c r="F10" i="3"/>
  <c r="H10" i="3" s="1"/>
  <c r="H9" i="3"/>
  <c r="F9" i="3"/>
  <c r="F8" i="3"/>
  <c r="H8" i="3" s="1"/>
  <c r="F7" i="3"/>
  <c r="H7" i="3" s="1"/>
  <c r="F6" i="3"/>
  <c r="H6" i="3" s="1"/>
  <c r="F5" i="3"/>
  <c r="H5" i="3" s="1"/>
  <c r="E24" i="2"/>
  <c r="F23" i="2"/>
  <c r="H23" i="2" s="1"/>
  <c r="F22" i="2"/>
  <c r="H22" i="2" s="1"/>
  <c r="F21" i="2"/>
  <c r="H21" i="2" s="1"/>
  <c r="H20" i="2"/>
  <c r="F20" i="2"/>
  <c r="F19" i="2"/>
  <c r="H19" i="2" s="1"/>
  <c r="F18" i="2"/>
  <c r="H18" i="2" s="1"/>
  <c r="F17" i="2"/>
  <c r="H17" i="2" s="1"/>
  <c r="H16" i="2"/>
  <c r="F16" i="2"/>
  <c r="F15" i="2"/>
  <c r="H15" i="2" s="1"/>
  <c r="F14" i="2"/>
  <c r="H14" i="2" s="1"/>
  <c r="F13" i="2"/>
  <c r="H13" i="2" s="1"/>
  <c r="H12" i="2"/>
  <c r="F12" i="2"/>
  <c r="F11" i="2"/>
  <c r="H11" i="2" s="1"/>
  <c r="F10" i="2"/>
  <c r="H10" i="2" s="1"/>
  <c r="F9" i="2"/>
  <c r="H9" i="2" s="1"/>
  <c r="H8" i="2"/>
  <c r="F8" i="2"/>
  <c r="F7" i="2"/>
  <c r="H7" i="2" s="1"/>
  <c r="F6" i="2"/>
  <c r="H6" i="2" s="1"/>
  <c r="F5" i="2"/>
  <c r="H5" i="2" s="1"/>
  <c r="F73" i="1"/>
  <c r="H73" i="1" s="1"/>
  <c r="F72" i="1"/>
  <c r="H72" i="1" s="1"/>
  <c r="F71" i="1"/>
  <c r="F70" i="1"/>
  <c r="F69" i="1"/>
  <c r="F68" i="1"/>
  <c r="H68" i="1" s="1"/>
  <c r="F67" i="1"/>
  <c r="H67" i="1" s="1"/>
  <c r="F66" i="1"/>
  <c r="F65" i="1"/>
  <c r="H65" i="1" s="1"/>
  <c r="F64" i="1"/>
  <c r="H64" i="1" s="1"/>
  <c r="F63" i="1"/>
  <c r="F62" i="1"/>
  <c r="F61" i="1"/>
  <c r="F60" i="1"/>
  <c r="H60" i="1" s="1"/>
  <c r="F59" i="1"/>
  <c r="H59" i="1" s="1"/>
  <c r="F58" i="1"/>
  <c r="F57" i="1"/>
  <c r="H57" i="1" s="1"/>
  <c r="F56" i="1"/>
  <c r="H56" i="1" s="1"/>
  <c r="F55" i="1"/>
  <c r="F54" i="1"/>
  <c r="F53" i="1"/>
  <c r="F52" i="1"/>
  <c r="H52" i="1" s="1"/>
  <c r="F51" i="1"/>
  <c r="H51" i="1" s="1"/>
  <c r="F50" i="1"/>
  <c r="F49" i="1"/>
  <c r="H49" i="1" s="1"/>
  <c r="F48" i="1"/>
  <c r="H48" i="1" s="1"/>
  <c r="F47" i="1"/>
  <c r="F46" i="1"/>
  <c r="F45" i="1"/>
  <c r="F44" i="1"/>
  <c r="H44" i="1" s="1"/>
  <c r="F43" i="1"/>
  <c r="H43" i="1" s="1"/>
  <c r="F42" i="1"/>
  <c r="F41" i="1"/>
  <c r="H41" i="1" s="1"/>
  <c r="F40" i="1"/>
  <c r="H40" i="1" s="1"/>
  <c r="F39" i="1"/>
  <c r="F38" i="1"/>
  <c r="F37" i="1"/>
  <c r="F36" i="1"/>
  <c r="H36" i="1" s="1"/>
  <c r="F35" i="1"/>
  <c r="H35" i="1" s="1"/>
  <c r="F34" i="1"/>
  <c r="F33" i="1"/>
  <c r="H33" i="1" s="1"/>
  <c r="F32" i="1"/>
  <c r="H32" i="1" s="1"/>
  <c r="F31" i="1"/>
  <c r="F30" i="1"/>
  <c r="F29" i="1"/>
  <c r="F28" i="1"/>
  <c r="H28" i="1" s="1"/>
  <c r="F27" i="1"/>
  <c r="H27" i="1" s="1"/>
  <c r="F26" i="1"/>
  <c r="F25" i="1"/>
  <c r="H25" i="1" s="1"/>
  <c r="F24" i="1"/>
  <c r="H24" i="1" s="1"/>
  <c r="F23" i="1"/>
  <c r="F22" i="1"/>
  <c r="F21" i="1"/>
  <c r="F20" i="1"/>
  <c r="H20" i="1" s="1"/>
  <c r="F19" i="1"/>
  <c r="H19" i="1" s="1"/>
  <c r="F18" i="1"/>
  <c r="F17" i="1"/>
  <c r="H17" i="1" s="1"/>
  <c r="F16" i="1"/>
  <c r="H16" i="1" s="1"/>
  <c r="F15" i="1"/>
  <c r="F14" i="1"/>
  <c r="F13" i="1"/>
  <c r="F12" i="1"/>
  <c r="H12" i="1" s="1"/>
  <c r="F11" i="1"/>
  <c r="H11" i="1" s="1"/>
  <c r="F10" i="1"/>
  <c r="F9" i="1"/>
  <c r="H9" i="1" s="1"/>
  <c r="F8" i="1"/>
  <c r="H8" i="1" s="1"/>
  <c r="F7" i="1"/>
  <c r="H7" i="1" s="1"/>
  <c r="F6" i="1"/>
  <c r="F5" i="1"/>
  <c r="H71" i="1"/>
  <c r="H70" i="1"/>
  <c r="H69" i="1"/>
  <c r="H66" i="1"/>
  <c r="H63" i="1"/>
  <c r="H62" i="1"/>
  <c r="H61" i="1"/>
  <c r="H58" i="1"/>
  <c r="H55" i="1"/>
  <c r="H54" i="1"/>
  <c r="H53" i="1"/>
  <c r="H50" i="1"/>
  <c r="H47" i="1"/>
  <c r="H46" i="1"/>
  <c r="H45" i="1"/>
  <c r="H42" i="1"/>
  <c r="H39" i="1"/>
  <c r="H38" i="1"/>
  <c r="H37" i="1"/>
  <c r="H34" i="1"/>
  <c r="H31" i="1"/>
  <c r="H30" i="1"/>
  <c r="H29" i="1"/>
  <c r="H26" i="1"/>
  <c r="H23" i="1"/>
  <c r="H22" i="1"/>
  <c r="H21" i="1"/>
  <c r="H18" i="1"/>
  <c r="H15" i="1"/>
  <c r="H14" i="1"/>
  <c r="H13" i="1"/>
  <c r="H10" i="1"/>
  <c r="H6" i="1"/>
  <c r="E74" i="1"/>
  <c r="F56" i="6" l="1"/>
  <c r="F29" i="3"/>
  <c r="F65" i="4"/>
  <c r="F24" i="2"/>
  <c r="F74" i="1"/>
  <c r="H5" i="1"/>
</calcChain>
</file>

<file path=xl/sharedStrings.xml><?xml version="1.0" encoding="utf-8"?>
<sst xmlns="http://schemas.openxmlformats.org/spreadsheetml/2006/main" count="996" uniqueCount="619">
  <si>
    <t>ПОЗИЦИЯ № 1: „МЕСО, МЕСНИ ПРОДУКТИ, РИБА И ЯЙЦА”</t>
  </si>
  <si>
    <t>№</t>
  </si>
  <si>
    <t>Видове хранителни продукти</t>
  </si>
  <si>
    <t>Разфасовка</t>
  </si>
  <si>
    <t>Мярка</t>
  </si>
  <si>
    <t>КГ</t>
  </si>
  <si>
    <t>ВАРЕНА НАДЕНИЦА</t>
  </si>
  <si>
    <t>КЮФТЕ/КЕБАПЧЕ (св. и тел.) охладени</t>
  </si>
  <si>
    <t>0.060 кг</t>
  </si>
  <si>
    <t>БР.</t>
  </si>
  <si>
    <t>0.200 кг</t>
  </si>
  <si>
    <t>ПИЛЕШКИ ДРОБЧЕТА замразени</t>
  </si>
  <si>
    <t>ПИЛЕШКИ КРЕНВИРШИ</t>
  </si>
  <si>
    <t>САЛАМ „КАМЧИЯ”</t>
  </si>
  <si>
    <t>1,700 кг</t>
  </si>
  <si>
    <t>САЛАМ ХАМБУРГСКИ</t>
  </si>
  <si>
    <t>САЛАМ ШПЕК СУХ</t>
  </si>
  <si>
    <t>СВИНСКИ КРЕНВИРШИ</t>
  </si>
  <si>
    <t>ЯЙЦА размер L</t>
  </si>
  <si>
    <t>ПОЗИЦИЯ № 2: „МЛЯКО И МЛЕЧНИ ПРОДУКТИ”</t>
  </si>
  <si>
    <t>ПРЯСНО МЛЯКО краве 2% м.</t>
  </si>
  <si>
    <t>Кутия 1 л</t>
  </si>
  <si>
    <t>Л</t>
  </si>
  <si>
    <t>КИСЕЛО МЛЯКО краве 2% м.</t>
  </si>
  <si>
    <t>Кофичка 0.400 кг</t>
  </si>
  <si>
    <t>КИСЕЛО МЛЯКО краве 3.6% м.</t>
  </si>
  <si>
    <t>КРАВЕ МАСЛО</t>
  </si>
  <si>
    <t>0.125 кг</t>
  </si>
  <si>
    <t xml:space="preserve">ЯБЪЛКИ </t>
  </si>
  <si>
    <t xml:space="preserve">КГ  </t>
  </si>
  <si>
    <t>БАНАНИ</t>
  </si>
  <si>
    <t>ПОРТОКАЛИ</t>
  </si>
  <si>
    <t>МАНДАРИНИ</t>
  </si>
  <si>
    <t>ДИНИ (сезонно)</t>
  </si>
  <si>
    <t>ТИКВА бяла</t>
  </si>
  <si>
    <t>КАРТОФИ</t>
  </si>
  <si>
    <t xml:space="preserve">МОРКОВИ  </t>
  </si>
  <si>
    <t xml:space="preserve">ЗЕЛЕ  </t>
  </si>
  <si>
    <t>ТИКВИЧКИ</t>
  </si>
  <si>
    <t>ЛУК КРОМИД</t>
  </si>
  <si>
    <t>ДОМАТИ</t>
  </si>
  <si>
    <t>КРАСТАВИЦИ</t>
  </si>
  <si>
    <t>МЕД</t>
  </si>
  <si>
    <t>Буркан 0.690 кг</t>
  </si>
  <si>
    <t>НЕКТАР</t>
  </si>
  <si>
    <t xml:space="preserve">КОНСЕРВА ЗЕЛЕН ГРАХ </t>
  </si>
  <si>
    <t>Буркан 0.720 кг</t>
  </si>
  <si>
    <t xml:space="preserve">КОНСЕРВА ГЮВЕЧ </t>
  </si>
  <si>
    <t>КОНСЕРВА ЗЕЛЕН ФАСУЛ</t>
  </si>
  <si>
    <t xml:space="preserve">КОНСЕРВА ЗЕЛЕВ ЛИСТ </t>
  </si>
  <si>
    <t>Буркан 1.700 кг</t>
  </si>
  <si>
    <t>КОНСЕРВА ПАПРИКАШ</t>
  </si>
  <si>
    <t>КОНСЕРВА КИСЕЛИ КРАСТАВИЧКИ</t>
  </si>
  <si>
    <t xml:space="preserve">ЛЮТЕНИЦА </t>
  </si>
  <si>
    <t>Буркан 0.540 кг</t>
  </si>
  <si>
    <t>МАРМАЛАД ШИПКОВ</t>
  </si>
  <si>
    <t>Буркан 0.330 кг</t>
  </si>
  <si>
    <t>ЛЕЩА</t>
  </si>
  <si>
    <t>Пакет 1 кг</t>
  </si>
  <si>
    <t>ОРИЗ</t>
  </si>
  <si>
    <t xml:space="preserve">ЖИТО </t>
  </si>
  <si>
    <t>ЗРЯЛ ФАСУЛ</t>
  </si>
  <si>
    <t>ЗАХАР КРИСТАЛНА</t>
  </si>
  <si>
    <t>БРАШНО БЯЛО ТИП 500</t>
  </si>
  <si>
    <t>ГРИС</t>
  </si>
  <si>
    <t>Пакет 0.400 кг</t>
  </si>
  <si>
    <t>ФИДЕ</t>
  </si>
  <si>
    <t> Пакет 0.400 кг</t>
  </si>
  <si>
    <t>МАКАРОНИ</t>
  </si>
  <si>
    <t>ДОМАШНА ЮФКА</t>
  </si>
  <si>
    <t>Пакет 0.500 кг</t>
  </si>
  <si>
    <t>КУС-КУС</t>
  </si>
  <si>
    <t>ГАЛЕТА</t>
  </si>
  <si>
    <t>НИШЕСТЕ ПШЕНИЧНО (различни вкусове)</t>
  </si>
  <si>
    <t>Пакет 0.100 кг</t>
  </si>
  <si>
    <t>ОЛИО СЛЪНЧОГЛЕДОВО</t>
  </si>
  <si>
    <t>ОЦЕТ ВИНЕН</t>
  </si>
  <si>
    <t>Бутилка 0.700 л</t>
  </si>
  <si>
    <t>СОЛ</t>
  </si>
  <si>
    <t>ЧЕРВЕН ПИПЕР МЛЯН</t>
  </si>
  <si>
    <t>ЧЕРЕН ПИПЕР МЛЯН</t>
  </si>
  <si>
    <t>Пакет 0.010 кг</t>
  </si>
  <si>
    <t>ЧУБРИЦА РОНЕНА</t>
  </si>
  <si>
    <t>ЧЕСЪН - ПРАХ</t>
  </si>
  <si>
    <t>ДАФИНОВ ЛИСТ</t>
  </si>
  <si>
    <t>МАГДАНОЗ СУХ</t>
  </si>
  <si>
    <t>КОПЪР СУХ</t>
  </si>
  <si>
    <t>ДЖОДЖЕН СУХ</t>
  </si>
  <si>
    <t>ВАНИЛИЯ</t>
  </si>
  <si>
    <t>КАНЕЛА на прах</t>
  </si>
  <si>
    <t>БАКПУЛВЕР</t>
  </si>
  <si>
    <t>СОДА БИКАРБОНАТ</t>
  </si>
  <si>
    <t>КАКАО НА ПРАХ</t>
  </si>
  <si>
    <t>ЧАЙ БИЛКОВ (различни)</t>
  </si>
  <si>
    <t>Кутия 20 бр.</t>
  </si>
  <si>
    <t>ЦЕЛИНА СУХА</t>
  </si>
  <si>
    <t>ЛИМОНЕНА КИСЕЛИНА</t>
  </si>
  <si>
    <t>ОВЕСЕНИ ЯДКИ</t>
  </si>
  <si>
    <t>ХЛЯБ  БЯЛ  в опаковка</t>
  </si>
  <si>
    <t>0.500 кг</t>
  </si>
  <si>
    <t>ХЛЯБ  ПЪЛНОЗЪРНЕСТ</t>
  </si>
  <si>
    <t>0.700 кг</t>
  </si>
  <si>
    <t>ХЛЯБ ТИПОВ</t>
  </si>
  <si>
    <t>0.750 кг</t>
  </si>
  <si>
    <t>ТЕСТО БУТЕР</t>
  </si>
  <si>
    <t>1 кг</t>
  </si>
  <si>
    <t>КОРИ ЗА БАНИЦА ФИНИ</t>
  </si>
  <si>
    <t>БАНИЧКА  тип Витошка</t>
  </si>
  <si>
    <t>БАНИЧКА СЪС СИРЕНЕ</t>
  </si>
  <si>
    <t>0.170 кг</t>
  </si>
  <si>
    <t>БЮРЕК</t>
  </si>
  <si>
    <t>0.270 кг</t>
  </si>
  <si>
    <t xml:space="preserve">БАНИЧКА С ТИКВА </t>
  </si>
  <si>
    <t>0.150 кг</t>
  </si>
  <si>
    <t>СИРЕНКА</t>
  </si>
  <si>
    <t>0.120 кг</t>
  </si>
  <si>
    <t>КРЕНВИРШКА</t>
  </si>
  <si>
    <t>ПОНИЧКА</t>
  </si>
  <si>
    <t>0.080 кг</t>
  </si>
  <si>
    <t>ЛОКУМКИ</t>
  </si>
  <si>
    <t>КИФЛА</t>
  </si>
  <si>
    <t>МИНИ КИФЛИ (мармалад/шоколад)</t>
  </si>
  <si>
    <t>пакет 0.250 кг (по 5 бр.)</t>
  </si>
  <si>
    <t>пакет</t>
  </si>
  <si>
    <t>КАШКАВАЛКА</t>
  </si>
  <si>
    <t>кашон по 30 бр.</t>
  </si>
  <si>
    <t>кашон</t>
  </si>
  <si>
    <t>КОЗУНАК</t>
  </si>
  <si>
    <t>ТУТМАНИК</t>
  </si>
  <si>
    <t>0.100 кг</t>
  </si>
  <si>
    <t xml:space="preserve">ПИЦА </t>
  </si>
  <si>
    <t>0.220 кг</t>
  </si>
  <si>
    <t>ОКОЛЧИЦА</t>
  </si>
  <si>
    <t>КАЛИНКА</t>
  </si>
  <si>
    <t>КЕМЕРКА</t>
  </si>
  <si>
    <t>Кутия 24 бр.</t>
  </si>
  <si>
    <t>кутия</t>
  </si>
  <si>
    <t>Кутия 40 бр.</t>
  </si>
  <si>
    <t>МЕДЕН ЛИНЦЕР 1бр.-0.055 кг</t>
  </si>
  <si>
    <t>ПАСТИ СОЧНИ, пандишпанови с шоколадова или сметанова глазура</t>
  </si>
  <si>
    <t>0.160 кг</t>
  </si>
  <si>
    <t xml:space="preserve">БИСКВИТИ ЧАЕНИ </t>
  </si>
  <si>
    <t>БИСКВИТИ „ЗАКУСКА”</t>
  </si>
  <si>
    <t>0.330 кг</t>
  </si>
  <si>
    <t>БИСКВИТИ ШОКОЛАДОВИ</t>
  </si>
  <si>
    <t>0.400 кг</t>
  </si>
  <si>
    <t>ТЕЧЕН ШОКОЛАД</t>
  </si>
  <si>
    <t>ХАЛВА ТАХАН</t>
  </si>
  <si>
    <t>ЛОКУМ</t>
  </si>
  <si>
    <t>Кутия 0.140 кг</t>
  </si>
  <si>
    <t>ЛОКУМЕНИ ВАФЛИ 1бр.-0.026 кг</t>
  </si>
  <si>
    <t>Кутия 30 бр.</t>
  </si>
  <si>
    <t>ВАФЛИ ОБИКНОВЕНИ 1бр. 30 гр.</t>
  </si>
  <si>
    <t>ВАФЛИ  ШОКОЛАДОВИ  индивидуална опаковка</t>
  </si>
  <si>
    <t>ВАФЛИ ШОКОЛАДОВИ  индивидуална опаковка</t>
  </si>
  <si>
    <t>0.055 кг</t>
  </si>
  <si>
    <t>БОЗА</t>
  </si>
  <si>
    <t>1 л</t>
  </si>
  <si>
    <t>МЕКИЦА (СИРЕНЕ, МАРМАЛАД)</t>
  </si>
  <si>
    <t>ПИЛЕШКО КЮФТЕ/КЕБАПЧЕ ОХЛАДЕНО</t>
  </si>
  <si>
    <t>0.300 кг</t>
  </si>
  <si>
    <t>1.2</t>
  </si>
  <si>
    <t>1.3</t>
  </si>
  <si>
    <t>1.4</t>
  </si>
  <si>
    <t>1.5</t>
  </si>
  <si>
    <t>1.7</t>
  </si>
  <si>
    <t>1.8</t>
  </si>
  <si>
    <t>1.13</t>
  </si>
  <si>
    <t>1.14</t>
  </si>
  <si>
    <t>1.15</t>
  </si>
  <si>
    <t>1.25</t>
  </si>
  <si>
    <t>1.28</t>
  </si>
  <si>
    <t>1.29</t>
  </si>
  <si>
    <t>1.30</t>
  </si>
  <si>
    <t>1.31</t>
  </si>
  <si>
    <t>ИЗВАРА</t>
  </si>
  <si>
    <t>10 кг</t>
  </si>
  <si>
    <t>СУХО МЛЯКО</t>
  </si>
  <si>
    <t>КРЕМА СИРЕНЕ</t>
  </si>
  <si>
    <t>2.3</t>
  </si>
  <si>
    <t>2.7</t>
  </si>
  <si>
    <t>ПРАСКОВИ (сезонно)</t>
  </si>
  <si>
    <t>ГРАХ СУХА</t>
  </si>
  <si>
    <t>Туба 5 кг</t>
  </si>
  <si>
    <t>ОШАВ (сушени плодове)</t>
  </si>
  <si>
    <t>МАРМАЛАД</t>
  </si>
  <si>
    <t>Сандъче 5 кг</t>
  </si>
  <si>
    <t>КОНФИТЮР</t>
  </si>
  <si>
    <t>Кофичка 1 кг</t>
  </si>
  <si>
    <t>ГЪБИ КОНСЕРВА рязани</t>
  </si>
  <si>
    <t>4.17</t>
  </si>
  <si>
    <t>4.19</t>
  </si>
  <si>
    <t xml:space="preserve"> Пакет 1 кг</t>
  </si>
  <si>
    <t>ЗАХАР ПУДРА</t>
  </si>
  <si>
    <t xml:space="preserve"> Бутилка 1 л.</t>
  </si>
  <si>
    <t>МАРГАРИН</t>
  </si>
  <si>
    <t>БУЛЬОН-ЗЕЛЕНЧУКОВ</t>
  </si>
  <si>
    <t>Кубче</t>
  </si>
  <si>
    <t>БУЛЬОН-ПИЛЕШКИ</t>
  </si>
  <si>
    <t>БЕЗАЛКОХОЛНА НЕГАЗИРАНА НАПИТКА на прах</t>
  </si>
  <si>
    <t>Прахче, разтворимо в 2 л вода</t>
  </si>
  <si>
    <t>ПУНШ</t>
  </si>
  <si>
    <t>Туба 3 л.</t>
  </si>
  <si>
    <t>БЕЗАЛКОХОЛНА ГАЗИРАНА НАПИТКА (различни вкусове)</t>
  </si>
  <si>
    <t>стъклено шише 0.250 мл.</t>
  </si>
  <si>
    <t>КИСЕЛ</t>
  </si>
  <si>
    <t>ШАРЕНА СОЛ</t>
  </si>
  <si>
    <t>СУРОВА НАДЕНИЦА</t>
  </si>
  <si>
    <t>КАРНАЧЕТА СВИНСКИ замразени</t>
  </si>
  <si>
    <t>КЮФТЕ/КЕБАПЧЕ (св. и тел.) замразени</t>
  </si>
  <si>
    <t>ПАСТЕТ СВИНСКИ – КОНСЕРВА</t>
  </si>
  <si>
    <t>ПАТЕШКИ МАНШОН замр.</t>
  </si>
  <si>
    <t>ПИЛЕТА ЦЕЛИ  замр.</t>
  </si>
  <si>
    <t>ПИЛЕШКО КЮФТЕ/КЕБАПЧЕ замр.</t>
  </si>
  <si>
    <t>РЕБРА СВИНСКИ  замр.</t>
  </si>
  <si>
    <t>РИБА СКУМРИЯ – консерва</t>
  </si>
  <si>
    <t>РУСЕНСКО ВАРЕНО – КОНСЕРВА</t>
  </si>
  <si>
    <t>САЛАМ ТЕЛЕШКИ</t>
  </si>
  <si>
    <t>ШУНКОВ КОЛБАС</t>
  </si>
  <si>
    <t>СВИНСКО МЕСО ЗА ГОТВЕНЕ замр.</t>
  </si>
  <si>
    <t>ПУЕШКА ШУНКА</t>
  </si>
  <si>
    <t>ХЛЯБ  ПЪЛНОЗЪРНЕСТ НАРЯЗАН</t>
  </si>
  <si>
    <t>СИНИ СЛИВИ</t>
  </si>
  <si>
    <t>КАРТОФИ БЛАНШИРАНИ</t>
  </si>
  <si>
    <t>БР</t>
  </si>
  <si>
    <t>ЛУК ПРАЗ</t>
  </si>
  <si>
    <t>ЗЕЛЕН БОБ  пресен</t>
  </si>
  <si>
    <t>ЗЕЛЕН БОБ замразен</t>
  </si>
  <si>
    <t>ГРАХ  замразена</t>
  </si>
  <si>
    <t>КОМПОТ</t>
  </si>
  <si>
    <t>ГЪБИ ПРЕСНИ</t>
  </si>
  <si>
    <t>МИКСОВЕ ЗАМРАЗЕНИ</t>
  </si>
  <si>
    <t>Буркан  1,7 кг</t>
  </si>
  <si>
    <t>ЧЕРВЕНО ВИНО   пластм. опаковка</t>
  </si>
  <si>
    <t>2 л</t>
  </si>
  <si>
    <t>ЯЙЦА размер L КЛАС А</t>
  </si>
  <si>
    <t>КИСЕЛО МЛЯКО краве 2% м. -БДС</t>
  </si>
  <si>
    <t>КИСЕЛО МЛЯКО краве 3.6% м. -БДС</t>
  </si>
  <si>
    <t>КОРИ ЗА БАНИЦА ФИНИ- ОХЛАДЕНИ</t>
  </si>
  <si>
    <t xml:space="preserve">БИСКВИТИ ОБИКНОВЕНИ   </t>
  </si>
  <si>
    <t>0,160кг.</t>
  </si>
  <si>
    <t>КАЙСИЙ (сезонно)</t>
  </si>
  <si>
    <t>НЕКТАР 100% плодово с-е, разл. видове</t>
  </si>
  <si>
    <t>КОНСЕРВА ДОМАТИ - белени</t>
  </si>
  <si>
    <t>Кутия 0.830 кг</t>
  </si>
  <si>
    <t>ЛЮТЕНИЦА  - БДС</t>
  </si>
  <si>
    <t>МАРМАЛАД ШИПКОВ С НАД 60% ПЛ.С-Е</t>
  </si>
  <si>
    <t>МАРМАЛАД С НАД 45 % ПЛ.С-Е</t>
  </si>
  <si>
    <t>ЛЕЩА –ЛЮЩЕНА</t>
  </si>
  <si>
    <t xml:space="preserve"> Пакет 0,5 кг</t>
  </si>
  <si>
    <t>ЗРЯЛ ФАСУЛ ЛЮЩЕН</t>
  </si>
  <si>
    <t>ПИЛЕШКА СУРОВА НАДЕНИЦА</t>
  </si>
  <si>
    <t>ПИЛЕШКА ВАРЕНА НАДЕНИЦА</t>
  </si>
  <si>
    <t>БАНИЦА СЪС СИРЕНЕ</t>
  </si>
  <si>
    <t>СПАНАК ЗАМРАЗЕН</t>
  </si>
  <si>
    <t>СПАНАК ПРЕСЕН</t>
  </si>
  <si>
    <t>МЕД натурален</t>
  </si>
  <si>
    <t>5.1</t>
  </si>
  <si>
    <t>5.2</t>
  </si>
  <si>
    <t>5.3</t>
  </si>
  <si>
    <t>5.4</t>
  </si>
  <si>
    <t>5.5</t>
  </si>
  <si>
    <t>5.6</t>
  </si>
  <si>
    <t>5.7</t>
  </si>
  <si>
    <t>5.8</t>
  </si>
  <si>
    <t>5.9</t>
  </si>
  <si>
    <t>5.10</t>
  </si>
  <si>
    <t>5.11</t>
  </si>
  <si>
    <t>5.12</t>
  </si>
  <si>
    <t>5.13</t>
  </si>
  <si>
    <t>5.14</t>
  </si>
  <si>
    <t>5.15</t>
  </si>
  <si>
    <t>5.16</t>
  </si>
  <si>
    <t>5.17</t>
  </si>
  <si>
    <t>5.18</t>
  </si>
  <si>
    <t>5.19</t>
  </si>
  <si>
    <t>5.20</t>
  </si>
  <si>
    <t>5.21</t>
  </si>
  <si>
    <t>5.22</t>
  </si>
  <si>
    <t>5.23</t>
  </si>
  <si>
    <t>5.24</t>
  </si>
  <si>
    <t>5.25</t>
  </si>
  <si>
    <t>5.26</t>
  </si>
  <si>
    <t>5.27</t>
  </si>
  <si>
    <t>5.28</t>
  </si>
  <si>
    <t>5.29</t>
  </si>
  <si>
    <t>5.30</t>
  </si>
  <si>
    <t>5.31</t>
  </si>
  <si>
    <t>5.32</t>
  </si>
  <si>
    <t>5.33</t>
  </si>
  <si>
    <t>5.34</t>
  </si>
  <si>
    <t>5.35</t>
  </si>
  <si>
    <t>5.36</t>
  </si>
  <si>
    <t>5.37</t>
  </si>
  <si>
    <t>5.38</t>
  </si>
  <si>
    <t>5.39</t>
  </si>
  <si>
    <t>5.40</t>
  </si>
  <si>
    <t>5.41</t>
  </si>
  <si>
    <t>5.42</t>
  </si>
  <si>
    <t>5.43</t>
  </si>
  <si>
    <t>5.44</t>
  </si>
  <si>
    <t>5.45</t>
  </si>
  <si>
    <t>5.46</t>
  </si>
  <si>
    <t>5.47</t>
  </si>
  <si>
    <t>4.1</t>
  </si>
  <si>
    <t>4.2</t>
  </si>
  <si>
    <t>4.3</t>
  </si>
  <si>
    <t>4.4</t>
  </si>
  <si>
    <t>4.5</t>
  </si>
  <si>
    <t>4.6</t>
  </si>
  <si>
    <t>4.7</t>
  </si>
  <si>
    <t>4.8</t>
  </si>
  <si>
    <t>4.9</t>
  </si>
  <si>
    <t>4.10</t>
  </si>
  <si>
    <t>4.11</t>
  </si>
  <si>
    <t>4.12</t>
  </si>
  <si>
    <t>4.13</t>
  </si>
  <si>
    <t>4.14</t>
  </si>
  <si>
    <t>4.15</t>
  </si>
  <si>
    <t>4.16</t>
  </si>
  <si>
    <t>4.18</t>
  </si>
  <si>
    <t>4.20</t>
  </si>
  <si>
    <t>4.21</t>
  </si>
  <si>
    <t>4.22</t>
  </si>
  <si>
    <t>4.23</t>
  </si>
  <si>
    <t>4.24</t>
  </si>
  <si>
    <t>3.1</t>
  </si>
  <si>
    <t>3.2</t>
  </si>
  <si>
    <t>3.3</t>
  </si>
  <si>
    <t>3.4</t>
  </si>
  <si>
    <t>3.5</t>
  </si>
  <si>
    <t>3.6</t>
  </si>
  <si>
    <t>3.7</t>
  </si>
  <si>
    <t>3.8</t>
  </si>
  <si>
    <t>3.9</t>
  </si>
  <si>
    <t>3.10</t>
  </si>
  <si>
    <t>3.11</t>
  </si>
  <si>
    <t>3.12</t>
  </si>
  <si>
    <t>3.13</t>
  </si>
  <si>
    <t>3.14</t>
  </si>
  <si>
    <t>3.15</t>
  </si>
  <si>
    <t>3.16</t>
  </si>
  <si>
    <t>3.17</t>
  </si>
  <si>
    <t>3.18</t>
  </si>
  <si>
    <t>3.19</t>
  </si>
  <si>
    <t>3.20</t>
  </si>
  <si>
    <t>3.21</t>
  </si>
  <si>
    <t>3.22</t>
  </si>
  <si>
    <t>3.23</t>
  </si>
  <si>
    <t>3.24</t>
  </si>
  <si>
    <t>3.25</t>
  </si>
  <si>
    <t>3.26</t>
  </si>
  <si>
    <t>3.27</t>
  </si>
  <si>
    <t>3.28</t>
  </si>
  <si>
    <t>3.29</t>
  </si>
  <si>
    <t>3.30</t>
  </si>
  <si>
    <t>2.1</t>
  </si>
  <si>
    <t>2.2</t>
  </si>
  <si>
    <t>2.4</t>
  </si>
  <si>
    <t>2.5</t>
  </si>
  <si>
    <t>2.6</t>
  </si>
  <si>
    <t>2.8</t>
  </si>
  <si>
    <t>2.9</t>
  </si>
  <si>
    <t>2.10</t>
  </si>
  <si>
    <t>2.11</t>
  </si>
  <si>
    <t>2.12</t>
  </si>
  <si>
    <t>2.13</t>
  </si>
  <si>
    <t>2.14</t>
  </si>
  <si>
    <t>2.15</t>
  </si>
  <si>
    <t>2.16</t>
  </si>
  <si>
    <t>2.17</t>
  </si>
  <si>
    <t>1.1</t>
  </si>
  <si>
    <t>1.6</t>
  </si>
  <si>
    <t>1.9</t>
  </si>
  <si>
    <t>1.10</t>
  </si>
  <si>
    <t>1.11</t>
  </si>
  <si>
    <t>1.12</t>
  </si>
  <si>
    <t>1.16</t>
  </si>
  <si>
    <t>1.17</t>
  </si>
  <si>
    <t>1.18</t>
  </si>
  <si>
    <t>1.19</t>
  </si>
  <si>
    <t>1.20</t>
  </si>
  <si>
    <t>1.21</t>
  </si>
  <si>
    <t>1.22</t>
  </si>
  <si>
    <t>1.23</t>
  </si>
  <si>
    <t>1.24</t>
  </si>
  <si>
    <t>1.26</t>
  </si>
  <si>
    <t>1.27</t>
  </si>
  <si>
    <t>1.32</t>
  </si>
  <si>
    <t>1.33</t>
  </si>
  <si>
    <t>1.34</t>
  </si>
  <si>
    <t>1.35</t>
  </si>
  <si>
    <t>1.36</t>
  </si>
  <si>
    <t>1.37</t>
  </si>
  <si>
    <t>1.38</t>
  </si>
  <si>
    <t>1.39</t>
  </si>
  <si>
    <t>1.40</t>
  </si>
  <si>
    <t>1.41</t>
  </si>
  <si>
    <t>1.42</t>
  </si>
  <si>
    <t>1.43</t>
  </si>
  <si>
    <t>1.44</t>
  </si>
  <si>
    <t>1.45</t>
  </si>
  <si>
    <t>1.46</t>
  </si>
  <si>
    <t>1.47</t>
  </si>
  <si>
    <t>1.48</t>
  </si>
  <si>
    <t>1.49</t>
  </si>
  <si>
    <t>1.50</t>
  </si>
  <si>
    <t>1.51</t>
  </si>
  <si>
    <t>1.52</t>
  </si>
  <si>
    <t>1.53</t>
  </si>
  <si>
    <t>1.54</t>
  </si>
  <si>
    <t>1.55</t>
  </si>
  <si>
    <t>1.56</t>
  </si>
  <si>
    <t>1.57</t>
  </si>
  <si>
    <t>1.58</t>
  </si>
  <si>
    <t>1.59</t>
  </si>
  <si>
    <t>1.60</t>
  </si>
  <si>
    <t>1.61</t>
  </si>
  <si>
    <t>1.62</t>
  </si>
  <si>
    <t>1.63</t>
  </si>
  <si>
    <t>1.64</t>
  </si>
  <si>
    <t>0,500 кг</t>
  </si>
  <si>
    <t>ЛИМОНИ</t>
  </si>
  <si>
    <t>КИВИ</t>
  </si>
  <si>
    <t>Пакет 0.200 кг</t>
  </si>
  <si>
    <t>Пакет 0.050 кг</t>
  </si>
  <si>
    <t>МАКАРОНИ ПЪЛНОЗЪРНЕСТИ</t>
  </si>
  <si>
    <t>0,400 кг</t>
  </si>
  <si>
    <t>5.48</t>
  </si>
  <si>
    <t>5.49</t>
  </si>
  <si>
    <t>плик</t>
  </si>
  <si>
    <t>Буркан 1,700 кг</t>
  </si>
  <si>
    <t xml:space="preserve">захар кристална </t>
  </si>
  <si>
    <t>зрял фасул</t>
  </si>
  <si>
    <t>кисела подправка</t>
  </si>
  <si>
    <t>1 КГ</t>
  </si>
  <si>
    <t>Пакет 0,010кг</t>
  </si>
  <si>
    <t>Пакет 0,010 кг</t>
  </si>
  <si>
    <t>Пакет 0,010  кг</t>
  </si>
  <si>
    <t>Чувал 25 кг</t>
  </si>
  <si>
    <t>Чувал 5 кг</t>
  </si>
  <si>
    <t>Мини кифли с локум и мармалад</t>
  </si>
  <si>
    <t>Брашно пълнозърнесто по БДС- УС</t>
  </si>
  <si>
    <t>Мюсли</t>
  </si>
  <si>
    <t>Чай плодов, не съдържащ кофеин</t>
  </si>
  <si>
    <t>СВИНСКА ГЛАВА ЗАМРАЗЕНА</t>
  </si>
  <si>
    <t>СВИНСКИ КРАКА ЗАМРАЗЕНИ</t>
  </si>
  <si>
    <t>ТЕЛЕШКО МЕСО ЗА ГОТВЕНЕ, ЗАМРАЗЕНО</t>
  </si>
  <si>
    <t>ТАРЕЛКА ПО 9 БРОЯ</t>
  </si>
  <si>
    <t>1.65</t>
  </si>
  <si>
    <t>1.66</t>
  </si>
  <si>
    <t>1.67</t>
  </si>
  <si>
    <t>1.68</t>
  </si>
  <si>
    <t>1.69</t>
  </si>
  <si>
    <t>2.18</t>
  </si>
  <si>
    <t>5.50</t>
  </si>
  <si>
    <t>5.51</t>
  </si>
  <si>
    <t>5.52</t>
  </si>
  <si>
    <t>5.53</t>
  </si>
  <si>
    <t>5.54</t>
  </si>
  <si>
    <t>5.55</t>
  </si>
  <si>
    <t>5.56</t>
  </si>
  <si>
    <t>5.57</t>
  </si>
  <si>
    <t>5.58</t>
  </si>
  <si>
    <t>5.59</t>
  </si>
  <si>
    <t>5.60</t>
  </si>
  <si>
    <t>БОЗА с натурални подсладители,без консерванти</t>
  </si>
  <si>
    <t>КИСЕЛО ЗЕЛЕ, РЯЗАНО</t>
  </si>
  <si>
    <t>ПОЗИЦИЯ № 6: „ХРАНИТЕЛНИ ПРОДУКТИ И СТОКИ, ВКЛЮЧЕНИ В СПИСЪКА НА ПРОИЗВЕЖДАНИТЕ И ДОСТАВЯНИ СТОКИ ОТ СПЕЦИАЛИЗИРАНИ ПРЕДПРИЯТИЯ ИЛИ КООПЕРАЦИИ НА ХОРА С УВРЕЖДАНИЯ”</t>
  </si>
  <si>
    <t>Пилешки горен бут зам./подбедреник зам.</t>
  </si>
  <si>
    <t>ПИЛЕШКИ БУТЧЕТА замраз.</t>
  </si>
  <si>
    <t>ПИЛЕШКИ ПАРТИ БУТ замраз.</t>
  </si>
  <si>
    <t>0.400 кг.</t>
  </si>
  <si>
    <t>Качамак</t>
  </si>
  <si>
    <t>6.1</t>
  </si>
  <si>
    <t>6.2</t>
  </si>
  <si>
    <t>6.3</t>
  </si>
  <si>
    <t>6.4</t>
  </si>
  <si>
    <t>6.5</t>
  </si>
  <si>
    <t>6.6</t>
  </si>
  <si>
    <t>6.7</t>
  </si>
  <si>
    <t>6.8</t>
  </si>
  <si>
    <t>6.9</t>
  </si>
  <si>
    <t>6.10</t>
  </si>
  <si>
    <t>6.11</t>
  </si>
  <si>
    <t>6.12</t>
  </si>
  <si>
    <t>6.13</t>
  </si>
  <si>
    <t>6.14</t>
  </si>
  <si>
    <t>6.15</t>
  </si>
  <si>
    <t>6.16</t>
  </si>
  <si>
    <t>6.17</t>
  </si>
  <si>
    <t>6.18</t>
  </si>
  <si>
    <t>6.19</t>
  </si>
  <si>
    <t>6.20</t>
  </si>
  <si>
    <t>6.21</t>
  </si>
  <si>
    <t>6.22</t>
  </si>
  <si>
    <t>6.23</t>
  </si>
  <si>
    <t>6.24</t>
  </si>
  <si>
    <t>6.25</t>
  </si>
  <si>
    <t>6.26</t>
  </si>
  <si>
    <t>6.27</t>
  </si>
  <si>
    <t>6.28</t>
  </si>
  <si>
    <t>6.29</t>
  </si>
  <si>
    <t>6.30</t>
  </si>
  <si>
    <t>6.31</t>
  </si>
  <si>
    <t>6.32</t>
  </si>
  <si>
    <t>6.33</t>
  </si>
  <si>
    <t>6.34</t>
  </si>
  <si>
    <t>6.35</t>
  </si>
  <si>
    <t>6.36</t>
  </si>
  <si>
    <t>6.37</t>
  </si>
  <si>
    <t>6.38</t>
  </si>
  <si>
    <t>6.39</t>
  </si>
  <si>
    <t>6.40</t>
  </si>
  <si>
    <t>6.41</t>
  </si>
  <si>
    <t>6.42</t>
  </si>
  <si>
    <t>6.43</t>
  </si>
  <si>
    <t>6.44</t>
  </si>
  <si>
    <t>6.45</t>
  </si>
  <si>
    <t>6.46</t>
  </si>
  <si>
    <t>6.47</t>
  </si>
  <si>
    <t>6.48</t>
  </si>
  <si>
    <t>6.49</t>
  </si>
  <si>
    <t>6.50</t>
  </si>
  <si>
    <t>6.51</t>
  </si>
  <si>
    <t>ПОЗИЦИЯ № 3: „ХЛЯБ, ХЛЕБНИ, ТЕСТЕНИ И ПРЕСНИ СЛАДКАРСКИ ИЗДЕЛИЯ”</t>
  </si>
  <si>
    <t>ПОЗИЦИЯ № 4: „ПРЕСНИ И ЗАМРАЗЕНИ ПЛОДОВЕ И ЗЕЛЕНЧУЦИ”</t>
  </si>
  <si>
    <t>ПОЗИЦИЯ № 5: „ПАКЕТИРАНИ ХРАНИТЕЛНИ СТОКИ И НАПИТКИ”</t>
  </si>
  <si>
    <t>КАЙМА СМЕС (60св. 40% тел.)</t>
  </si>
  <si>
    <t xml:space="preserve">МЛЯНО МЕСО - 60% ТЕЛЕШКО И 40% СВИНСКО и 1, 5% СОЛ </t>
  </si>
  <si>
    <t>0.180 кг</t>
  </si>
  <si>
    <t xml:space="preserve">ПИЛЕШКИ ПАСТЕТ </t>
  </si>
  <si>
    <t xml:space="preserve">САЛАМ „КАМЧИЯ” </t>
  </si>
  <si>
    <t>ПРЯСНО МЛЯКО краве 3,2%м.</t>
  </si>
  <si>
    <t>Плодови кисели млека за пиене</t>
  </si>
  <si>
    <t>бр.</t>
  </si>
  <si>
    <t>пакет 1 кг</t>
  </si>
  <si>
    <t xml:space="preserve">Царевично брашно </t>
  </si>
  <si>
    <t xml:space="preserve">пакетче </t>
  </si>
  <si>
    <t>БИСКВИТИ   - ПЪЛНОЗЪРНЕСТИ</t>
  </si>
  <si>
    <t>2,5 КГ</t>
  </si>
  <si>
    <t xml:space="preserve">КОНФИТЮР С НАД  60 % ПЛ.С-Е </t>
  </si>
  <si>
    <t>0.250кг-0.500кг</t>
  </si>
  <si>
    <t>0.80кг</t>
  </si>
  <si>
    <t>ОЛИО СЛЪНЧОГЛЕДОВО по БДС</t>
  </si>
  <si>
    <t>бутилка 1 л.</t>
  </si>
  <si>
    <t>БЯЛО БРАШНО ТИП 500 УС</t>
  </si>
  <si>
    <t>МАЯ кубче</t>
  </si>
  <si>
    <t>КАРТОФЕНИ КЮФТЕТА, ЗАМРАЗЕНИ</t>
  </si>
  <si>
    <t xml:space="preserve">КРАВЕ МАСЛО - БДС </t>
  </si>
  <si>
    <t xml:space="preserve">КРЕМА СИРЕНЕ - БДС </t>
  </si>
  <si>
    <t xml:space="preserve">КРАВЕ СИРЕНЕ бяло. Саламурено -БДС </t>
  </si>
  <si>
    <t>8 кг</t>
  </si>
  <si>
    <t>СИРЕНЕ, млечен продукт</t>
  </si>
  <si>
    <t>КРАВЕ СИРЕНЕ бяло. Саламурено</t>
  </si>
  <si>
    <t>2.19</t>
  </si>
  <si>
    <t>0.035 кг</t>
  </si>
  <si>
    <t>Кутия 21 бр. 0.630 кг</t>
  </si>
  <si>
    <t>КРОАСАНИ (различен пълнеж) 1 бр.-0.060 кг</t>
  </si>
  <si>
    <t>МЕДЕНА ПИТКА 1бр.-0.050 кг</t>
  </si>
  <si>
    <t>СУХА ПАСТА 1бр.-0.038 кг</t>
  </si>
  <si>
    <t>Буркан 0.680 кг</t>
  </si>
  <si>
    <t>КОНСЕРВА ДОМАТЕНО ПЮРЕ до 22% сухо вещество</t>
  </si>
  <si>
    <t>КОНСЕРВА ДОМАТИ небелени</t>
  </si>
  <si>
    <t>Кутия  0.850 кг</t>
  </si>
  <si>
    <t>0,360 кг</t>
  </si>
  <si>
    <t>Буркан 0.400 кг</t>
  </si>
  <si>
    <t>Буркан 0.360 кг</t>
  </si>
  <si>
    <t>Буркан 0.900 кг</t>
  </si>
  <si>
    <t>ПИПЕР - ЧУШКИ сухи</t>
  </si>
  <si>
    <t>Пакетче 0.02гр</t>
  </si>
  <si>
    <t>Пакет 0.800 кг</t>
  </si>
  <si>
    <t>Пакет 0.075 кг</t>
  </si>
  <si>
    <t>Корнфлейкс натурален</t>
  </si>
  <si>
    <t>Кубче 0.042 кг</t>
  </si>
  <si>
    <t>Пакет 0.040 кг</t>
  </si>
  <si>
    <t>КАШКАВАЛ от краве мляко пита</t>
  </si>
  <si>
    <t>КАШКАВАЛ от краве мляко-БДС вакуум</t>
  </si>
  <si>
    <t>АГНЕШКИ КОМПЛЕКТ - замразен</t>
  </si>
  <si>
    <t>АГНЕШКО МЕСО-бут - замразен</t>
  </si>
  <si>
    <t>ЗАЕШКО МЕСО - цял заек замр.</t>
  </si>
  <si>
    <t>КАЙМА СМЕС (40% св. + 60% тел.) - Стара планина</t>
  </si>
  <si>
    <t>КАРНАЧЕТА СВИНСКИ-охладени</t>
  </si>
  <si>
    <t>ПАТЕШКИ КРИЛА-замразени</t>
  </si>
  <si>
    <t>ПАТЕШКИ МАНШОН вакум-замразен</t>
  </si>
  <si>
    <t>ПИЛЕТА ЦЕЛИ -охладени</t>
  </si>
  <si>
    <t>ПИЛЕШКИ КРИЛЦА замразени</t>
  </si>
  <si>
    <t xml:space="preserve">ПИЛЕШКО ФИЛЕ замразено </t>
  </si>
  <si>
    <t>ПУЕШКО МЕСО  бут ЗАМР.</t>
  </si>
  <si>
    <t>РАГУ СВИНСКО замразено</t>
  </si>
  <si>
    <t>РИБА СКУМРИЯ - чистена. без глави замразена</t>
  </si>
  <si>
    <t>РИБА ХЕК - чистена. без глави замразена</t>
  </si>
  <si>
    <t>РИБА ХЕК - чистена. без глави и кожа замразена</t>
  </si>
  <si>
    <t>РИБА ХЕК ФИЛЕ замразено</t>
  </si>
  <si>
    <t>САЛАМ ШПЕК СУХ - Стара планина</t>
  </si>
  <si>
    <t>СВИНСКИ  ЧЕРЕН ДРОБ замразен</t>
  </si>
  <si>
    <t>СВИНСКИ ДЖОЛАНИ охладен</t>
  </si>
  <si>
    <t>СВИНСКИ РЕБРА охладени</t>
  </si>
  <si>
    <t>СВИНСКО МЕСО бут БЕЗ КОСТ охладен</t>
  </si>
  <si>
    <t>СВИНСКО МЕСО бут БЕЗ КОСТ И ВИДИМИ МАЗНИНИ ЗАМРАЗЕНО</t>
  </si>
  <si>
    <t>СВИНСКО МЕСО бут БЕЗ КОСТ, ЗАМРАЗЕНО</t>
  </si>
  <si>
    <t>СВИНСКО МЕСО бут С КОСТ охладен</t>
  </si>
  <si>
    <t>СВИНСКО МЕСО бут С КОСТ замр.</t>
  </si>
  <si>
    <t>СУБПРОДУКТИ СВИНСКИ замразени</t>
  </si>
  <si>
    <t>ТЕЛЕШКО МЕСО бут без кост охладено</t>
  </si>
  <si>
    <t>ТЕЛЕШКО МЕСО ШОЛ БЕЗ КОСТ-ЗАМРАЗЕНО</t>
  </si>
  <si>
    <t>ШКЕМБЕ СВАРЕНО, НАРЯЗАНО-замразено</t>
  </si>
  <si>
    <t>ШУНКА натурална</t>
  </si>
  <si>
    <t>Средна пазарна цена по „САПИ” ООД</t>
  </si>
  <si>
    <t>Единична цена с ДДС</t>
  </si>
  <si>
    <t>Единична цена БЕЗ ДДС</t>
  </si>
  <si>
    <t>Коригиращ коефициент</t>
  </si>
  <si>
    <t>3А</t>
  </si>
  <si>
    <t>3Б</t>
  </si>
  <si>
    <t>ОБЩО ЦЕНА</t>
  </si>
  <si>
    <t>7=5/6</t>
  </si>
  <si>
    <t>ХЛЯБ ТИПОВ УТВЪРДЕН СТАНДАРТ</t>
  </si>
  <si>
    <t>0.830 кг</t>
  </si>
  <si>
    <t>3.31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</si>
</sst>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1" xfId="0" applyFont="1" applyFill="1" applyBorder="1" applyAlignment="1"/>
    <xf numFmtId="0" fontId="1" fillId="0" borderId="1" xfId="0" applyFont="1" applyFill="1" applyBorder="1" applyAlignment="1">
      <alignment horizontal="left"/>
    </xf>
    <xf numFmtId="0" fontId="0" fillId="0" borderId="0" xfId="0" applyFill="1"/>
    <xf numFmtId="0" fontId="0" fillId="0" borderId="0" xfId="0" applyFill="1" applyAlignment="1">
      <alignment horizontal="center" vertical="center"/>
    </xf>
    <xf numFmtId="0" fontId="0" fillId="0" borderId="0" xfId="0" applyFill="1" applyAlignment="1"/>
    <xf numFmtId="49" fontId="1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/>
    <xf numFmtId="0" fontId="1" fillId="0" borderId="0" xfId="0" applyFont="1" applyFill="1"/>
    <xf numFmtId="0" fontId="1" fillId="0" borderId="0" xfId="0" applyFont="1" applyFill="1" applyAlignment="1">
      <alignment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top"/>
    </xf>
    <xf numFmtId="49" fontId="1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wrapText="1"/>
    </xf>
    <xf numFmtId="0" fontId="2" fillId="0" borderId="0" xfId="0" applyFont="1" applyFill="1"/>
    <xf numFmtId="0" fontId="2" fillId="0" borderId="1" xfId="0" applyFont="1" applyFill="1" applyBorder="1"/>
    <xf numFmtId="0" fontId="2" fillId="0" borderId="1" xfId="0" applyFont="1" applyFill="1" applyBorder="1" applyAlignment="1">
      <alignment wrapText="1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/>
    <xf numFmtId="0" fontId="3" fillId="0" borderId="0" xfId="0" applyFont="1" applyFill="1"/>
    <xf numFmtId="0" fontId="3" fillId="0" borderId="1" xfId="0" applyFont="1" applyFill="1" applyBorder="1" applyAlignment="1">
      <alignment horizontal="center" vertical="top" wrapText="1"/>
    </xf>
    <xf numFmtId="0" fontId="0" fillId="0" borderId="1" xfId="0" applyFill="1" applyBorder="1"/>
    <xf numFmtId="49" fontId="1" fillId="0" borderId="0" xfId="0" applyNumberFormat="1" applyFont="1" applyFill="1" applyBorder="1" applyAlignment="1">
      <alignment horizontal="center"/>
    </xf>
    <xf numFmtId="49" fontId="1" fillId="0" borderId="2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/>
    <xf numFmtId="0" fontId="1" fillId="0" borderId="2" xfId="0" applyFont="1" applyFill="1" applyBorder="1"/>
    <xf numFmtId="0" fontId="0" fillId="0" borderId="2" xfId="0" applyFill="1" applyBorder="1"/>
    <xf numFmtId="0" fontId="2" fillId="0" borderId="3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 wrapText="1"/>
    </xf>
    <xf numFmtId="0" fontId="3" fillId="0" borderId="3" xfId="0" applyFont="1" applyFill="1" applyBorder="1"/>
    <xf numFmtId="49" fontId="1" fillId="0" borderId="2" xfId="0" applyNumberFormat="1" applyFont="1" applyFill="1" applyBorder="1" applyAlignment="1">
      <alignment horizontal="center"/>
    </xf>
    <xf numFmtId="0" fontId="1" fillId="0" borderId="2" xfId="0" applyFont="1" applyFill="1" applyBorder="1" applyAlignment="1">
      <alignment wrapText="1"/>
    </xf>
    <xf numFmtId="0" fontId="2" fillId="0" borderId="3" xfId="0" applyFont="1" applyFill="1" applyBorder="1"/>
    <xf numFmtId="0" fontId="3" fillId="0" borderId="3" xfId="0" applyFont="1" applyFill="1" applyBorder="1" applyAlignment="1">
      <alignment horizontal="center"/>
    </xf>
    <xf numFmtId="2" fontId="0" fillId="0" borderId="2" xfId="0" applyNumberFormat="1" applyFill="1" applyBorder="1"/>
    <xf numFmtId="2" fontId="0" fillId="0" borderId="1" xfId="0" applyNumberFormat="1" applyFill="1" applyBorder="1"/>
    <xf numFmtId="2" fontId="1" fillId="0" borderId="1" xfId="0" applyNumberFormat="1" applyFont="1" applyFill="1" applyBorder="1"/>
    <xf numFmtId="0" fontId="2" fillId="0" borderId="0" xfId="0" applyFont="1" applyFill="1" applyAlignment="1">
      <alignment horizontal="center"/>
    </xf>
    <xf numFmtId="0" fontId="2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left"/>
    </xf>
    <xf numFmtId="0" fontId="2" fillId="0" borderId="0" xfId="0" applyFont="1" applyFill="1" applyAlignment="1">
      <alignment horizontal="center" wrapText="1"/>
    </xf>
  </cellXfs>
  <cellStyles count="1">
    <cellStyle name="Нормален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на Office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4"/>
  <sheetViews>
    <sheetView workbookViewId="0">
      <selection activeCell="E72" sqref="E72:H72"/>
    </sheetView>
  </sheetViews>
  <sheetFormatPr defaultColWidth="9.140625" defaultRowHeight="15" x14ac:dyDescent="0.25"/>
  <cols>
    <col min="1" max="1" width="5" style="4" bestFit="1" customWidth="1"/>
    <col min="2" max="2" width="49.28515625" style="5" customWidth="1"/>
    <col min="3" max="3" width="10.28515625" style="3" customWidth="1"/>
    <col min="4" max="4" width="6.85546875" style="3" bestFit="1" customWidth="1"/>
    <col min="5" max="5" width="10.28515625" style="3" customWidth="1"/>
    <col min="6" max="6" width="10.85546875" style="3" customWidth="1"/>
    <col min="7" max="7" width="9.140625" style="3"/>
    <col min="8" max="8" width="12.7109375" style="3" customWidth="1"/>
    <col min="9" max="16384" width="9.140625" style="3"/>
  </cols>
  <sheetData>
    <row r="1" spans="1:8" x14ac:dyDescent="0.25">
      <c r="A1" s="21"/>
      <c r="B1" s="22"/>
      <c r="C1" s="23"/>
      <c r="D1" s="23"/>
    </row>
    <row r="2" spans="1:8" x14ac:dyDescent="0.25">
      <c r="A2" s="41" t="s">
        <v>0</v>
      </c>
      <c r="B2" s="41"/>
      <c r="C2" s="41"/>
      <c r="D2" s="41"/>
    </row>
    <row r="3" spans="1:8" ht="75" x14ac:dyDescent="0.25">
      <c r="A3" s="14" t="s">
        <v>1</v>
      </c>
      <c r="B3" s="15" t="s">
        <v>2</v>
      </c>
      <c r="C3" s="11" t="s">
        <v>3</v>
      </c>
      <c r="D3" s="11" t="s">
        <v>4</v>
      </c>
      <c r="E3" s="24" t="s">
        <v>610</v>
      </c>
      <c r="F3" s="24" t="s">
        <v>609</v>
      </c>
      <c r="G3" s="24" t="s">
        <v>608</v>
      </c>
      <c r="H3" s="24" t="s">
        <v>611</v>
      </c>
    </row>
    <row r="4" spans="1:8" s="23" customFormat="1" ht="15.75" thickBot="1" x14ac:dyDescent="0.3">
      <c r="A4" s="31">
        <v>1</v>
      </c>
      <c r="B4" s="32">
        <v>2</v>
      </c>
      <c r="C4" s="31" t="s">
        <v>612</v>
      </c>
      <c r="D4" s="32" t="s">
        <v>613</v>
      </c>
      <c r="E4" s="33">
        <v>4</v>
      </c>
      <c r="F4" s="33">
        <v>5</v>
      </c>
      <c r="G4" s="33">
        <v>6</v>
      </c>
      <c r="H4" s="37" t="s">
        <v>615</v>
      </c>
    </row>
    <row r="5" spans="1:8" ht="15.75" thickTop="1" x14ac:dyDescent="0.25">
      <c r="A5" s="27" t="s">
        <v>371</v>
      </c>
      <c r="B5" s="28" t="s">
        <v>578</v>
      </c>
      <c r="C5" s="29"/>
      <c r="D5" s="29" t="s">
        <v>5</v>
      </c>
      <c r="E5" s="30"/>
      <c r="F5" s="38">
        <f>E5+0.2*E5</f>
        <v>0</v>
      </c>
      <c r="G5" s="30"/>
      <c r="H5" s="30" t="e">
        <f>F5/G5</f>
        <v>#DIV/0!</v>
      </c>
    </row>
    <row r="6" spans="1:8" x14ac:dyDescent="0.25">
      <c r="A6" s="16" t="s">
        <v>161</v>
      </c>
      <c r="B6" s="1" t="s">
        <v>579</v>
      </c>
      <c r="C6" s="8"/>
      <c r="D6" s="8" t="s">
        <v>5</v>
      </c>
      <c r="E6" s="25"/>
      <c r="F6" s="39">
        <f t="shared" ref="F6:F69" si="0">E6+0.2*E6</f>
        <v>0</v>
      </c>
      <c r="G6" s="25"/>
      <c r="H6" s="25" t="e">
        <f t="shared" ref="H6:H69" si="1">F6/G6</f>
        <v>#DIV/0!</v>
      </c>
    </row>
    <row r="7" spans="1:8" x14ac:dyDescent="0.25">
      <c r="A7" s="16" t="s">
        <v>162</v>
      </c>
      <c r="B7" s="1" t="s">
        <v>6</v>
      </c>
      <c r="C7" s="8"/>
      <c r="D7" s="8" t="s">
        <v>5</v>
      </c>
      <c r="E7" s="25"/>
      <c r="F7" s="39">
        <f t="shared" si="0"/>
        <v>0</v>
      </c>
      <c r="G7" s="25"/>
      <c r="H7" s="25" t="e">
        <f t="shared" si="1"/>
        <v>#DIV/0!</v>
      </c>
    </row>
    <row r="8" spans="1:8" x14ac:dyDescent="0.25">
      <c r="A8" s="16" t="s">
        <v>163</v>
      </c>
      <c r="B8" s="1" t="s">
        <v>580</v>
      </c>
      <c r="C8" s="8"/>
      <c r="D8" s="8" t="s">
        <v>5</v>
      </c>
      <c r="E8" s="25"/>
      <c r="F8" s="39">
        <f t="shared" si="0"/>
        <v>0</v>
      </c>
      <c r="G8" s="25"/>
      <c r="H8" s="25" t="e">
        <f t="shared" si="1"/>
        <v>#DIV/0!</v>
      </c>
    </row>
    <row r="9" spans="1:8" x14ac:dyDescent="0.25">
      <c r="A9" s="16" t="s">
        <v>164</v>
      </c>
      <c r="B9" s="1" t="s">
        <v>581</v>
      </c>
      <c r="C9" s="8"/>
      <c r="D9" s="8" t="s">
        <v>5</v>
      </c>
      <c r="E9" s="25"/>
      <c r="F9" s="39">
        <f t="shared" si="0"/>
        <v>0</v>
      </c>
      <c r="G9" s="25"/>
      <c r="H9" s="25" t="e">
        <f t="shared" si="1"/>
        <v>#DIV/0!</v>
      </c>
    </row>
    <row r="10" spans="1:8" x14ac:dyDescent="0.25">
      <c r="A10" s="16" t="s">
        <v>372</v>
      </c>
      <c r="B10" s="1" t="s">
        <v>528</v>
      </c>
      <c r="C10" s="8" t="s">
        <v>542</v>
      </c>
      <c r="D10" s="8" t="s">
        <v>5</v>
      </c>
      <c r="E10" s="25"/>
      <c r="F10" s="39">
        <f t="shared" si="0"/>
        <v>0</v>
      </c>
      <c r="G10" s="25"/>
      <c r="H10" s="25" t="e">
        <f t="shared" si="1"/>
        <v>#DIV/0!</v>
      </c>
    </row>
    <row r="11" spans="1:8" x14ac:dyDescent="0.25">
      <c r="A11" s="16" t="s">
        <v>165</v>
      </c>
      <c r="B11" s="1" t="s">
        <v>582</v>
      </c>
      <c r="C11" s="8"/>
      <c r="D11" s="8" t="s">
        <v>5</v>
      </c>
      <c r="E11" s="25"/>
      <c r="F11" s="39">
        <f t="shared" si="0"/>
        <v>0</v>
      </c>
      <c r="G11" s="25"/>
      <c r="H11" s="25" t="e">
        <f t="shared" si="1"/>
        <v>#DIV/0!</v>
      </c>
    </row>
    <row r="12" spans="1:8" x14ac:dyDescent="0.25">
      <c r="A12" s="16" t="s">
        <v>166</v>
      </c>
      <c r="B12" s="1" t="s">
        <v>208</v>
      </c>
      <c r="C12" s="8"/>
      <c r="D12" s="8" t="s">
        <v>5</v>
      </c>
      <c r="E12" s="25"/>
      <c r="F12" s="39">
        <f t="shared" si="0"/>
        <v>0</v>
      </c>
      <c r="G12" s="25"/>
      <c r="H12" s="25" t="e">
        <f t="shared" si="1"/>
        <v>#DIV/0!</v>
      </c>
    </row>
    <row r="13" spans="1:8" ht="45" x14ac:dyDescent="0.25">
      <c r="A13" s="16" t="s">
        <v>373</v>
      </c>
      <c r="B13" s="1" t="s">
        <v>548</v>
      </c>
      <c r="C13" s="7" t="s">
        <v>448</v>
      </c>
      <c r="D13" s="8" t="s">
        <v>430</v>
      </c>
      <c r="E13" s="25"/>
      <c r="F13" s="39">
        <f t="shared" si="0"/>
        <v>0</v>
      </c>
      <c r="G13" s="25"/>
      <c r="H13" s="25" t="e">
        <f t="shared" si="1"/>
        <v>#DIV/0!</v>
      </c>
    </row>
    <row r="14" spans="1:8" x14ac:dyDescent="0.25">
      <c r="A14" s="16" t="s">
        <v>374</v>
      </c>
      <c r="B14" s="1" t="s">
        <v>209</v>
      </c>
      <c r="C14" s="8" t="s">
        <v>8</v>
      </c>
      <c r="D14" s="8" t="s">
        <v>9</v>
      </c>
      <c r="E14" s="25"/>
      <c r="F14" s="39">
        <f t="shared" si="0"/>
        <v>0</v>
      </c>
      <c r="G14" s="25"/>
      <c r="H14" s="25" t="e">
        <f t="shared" si="1"/>
        <v>#DIV/0!</v>
      </c>
    </row>
    <row r="15" spans="1:8" x14ac:dyDescent="0.25">
      <c r="A15" s="16" t="s">
        <v>375</v>
      </c>
      <c r="B15" s="1" t="s">
        <v>7</v>
      </c>
      <c r="C15" s="8" t="s">
        <v>8</v>
      </c>
      <c r="D15" s="8" t="s">
        <v>9</v>
      </c>
      <c r="E15" s="25"/>
      <c r="F15" s="39">
        <f t="shared" si="0"/>
        <v>0</v>
      </c>
      <c r="G15" s="25"/>
      <c r="H15" s="25" t="e">
        <f t="shared" si="1"/>
        <v>#DIV/0!</v>
      </c>
    </row>
    <row r="16" spans="1:8" x14ac:dyDescent="0.25">
      <c r="A16" s="16" t="s">
        <v>376</v>
      </c>
      <c r="B16" s="1" t="s">
        <v>529</v>
      </c>
      <c r="C16" s="7"/>
      <c r="D16" s="8" t="s">
        <v>5</v>
      </c>
      <c r="E16" s="25"/>
      <c r="F16" s="39">
        <f t="shared" si="0"/>
        <v>0</v>
      </c>
      <c r="G16" s="25"/>
      <c r="H16" s="25" t="e">
        <f t="shared" si="1"/>
        <v>#DIV/0!</v>
      </c>
    </row>
    <row r="17" spans="1:8" x14ac:dyDescent="0.25">
      <c r="A17" s="16" t="s">
        <v>167</v>
      </c>
      <c r="B17" s="1" t="s">
        <v>210</v>
      </c>
      <c r="C17" s="8" t="s">
        <v>530</v>
      </c>
      <c r="D17" s="8" t="s">
        <v>9</v>
      </c>
      <c r="E17" s="25"/>
      <c r="F17" s="39">
        <f t="shared" si="0"/>
        <v>0</v>
      </c>
      <c r="G17" s="25"/>
      <c r="H17" s="25" t="e">
        <f t="shared" si="1"/>
        <v>#DIV/0!</v>
      </c>
    </row>
    <row r="18" spans="1:8" x14ac:dyDescent="0.25">
      <c r="A18" s="16" t="s">
        <v>168</v>
      </c>
      <c r="B18" s="1" t="s">
        <v>583</v>
      </c>
      <c r="C18" s="8"/>
      <c r="D18" s="8" t="s">
        <v>5</v>
      </c>
      <c r="E18" s="25"/>
      <c r="F18" s="39">
        <f t="shared" si="0"/>
        <v>0</v>
      </c>
      <c r="G18" s="25"/>
      <c r="H18" s="25" t="e">
        <f t="shared" si="1"/>
        <v>#DIV/0!</v>
      </c>
    </row>
    <row r="19" spans="1:8" x14ac:dyDescent="0.25">
      <c r="A19" s="16" t="s">
        <v>169</v>
      </c>
      <c r="B19" s="1" t="s">
        <v>584</v>
      </c>
      <c r="C19" s="8"/>
      <c r="D19" s="8" t="s">
        <v>5</v>
      </c>
      <c r="E19" s="25"/>
      <c r="F19" s="39">
        <f t="shared" si="0"/>
        <v>0</v>
      </c>
      <c r="G19" s="25"/>
      <c r="H19" s="25" t="e">
        <f t="shared" si="1"/>
        <v>#DIV/0!</v>
      </c>
    </row>
    <row r="20" spans="1:8" x14ac:dyDescent="0.25">
      <c r="A20" s="16" t="s">
        <v>377</v>
      </c>
      <c r="B20" s="1" t="s">
        <v>211</v>
      </c>
      <c r="C20" s="8"/>
      <c r="D20" s="8" t="s">
        <v>5</v>
      </c>
      <c r="E20" s="25"/>
      <c r="F20" s="39">
        <f t="shared" si="0"/>
        <v>0</v>
      </c>
      <c r="G20" s="25"/>
      <c r="H20" s="25" t="e">
        <f t="shared" si="1"/>
        <v>#DIV/0!</v>
      </c>
    </row>
    <row r="21" spans="1:8" x14ac:dyDescent="0.25">
      <c r="A21" s="16" t="s">
        <v>378</v>
      </c>
      <c r="B21" s="1" t="s">
        <v>585</v>
      </c>
      <c r="C21" s="8"/>
      <c r="D21" s="8" t="s">
        <v>5</v>
      </c>
      <c r="E21" s="25"/>
      <c r="F21" s="39">
        <f t="shared" si="0"/>
        <v>0</v>
      </c>
      <c r="G21" s="25"/>
      <c r="H21" s="25" t="e">
        <f t="shared" si="1"/>
        <v>#DIV/0!</v>
      </c>
    </row>
    <row r="22" spans="1:8" x14ac:dyDescent="0.25">
      <c r="A22" s="16" t="s">
        <v>379</v>
      </c>
      <c r="B22" s="1" t="s">
        <v>212</v>
      </c>
      <c r="C22" s="8"/>
      <c r="D22" s="8" t="s">
        <v>5</v>
      </c>
      <c r="E22" s="25"/>
      <c r="F22" s="39">
        <f t="shared" si="0"/>
        <v>0</v>
      </c>
      <c r="G22" s="25"/>
      <c r="H22" s="25" t="e">
        <f t="shared" si="1"/>
        <v>#DIV/0!</v>
      </c>
    </row>
    <row r="23" spans="1:8" x14ac:dyDescent="0.25">
      <c r="A23" s="16" t="s">
        <v>380</v>
      </c>
      <c r="B23" s="1" t="s">
        <v>252</v>
      </c>
      <c r="C23" s="8"/>
      <c r="D23" s="8" t="s">
        <v>5</v>
      </c>
      <c r="E23" s="25"/>
      <c r="F23" s="39">
        <f t="shared" si="0"/>
        <v>0</v>
      </c>
      <c r="G23" s="25"/>
      <c r="H23" s="25" t="e">
        <f t="shared" si="1"/>
        <v>#DIV/0!</v>
      </c>
    </row>
    <row r="24" spans="1:8" x14ac:dyDescent="0.25">
      <c r="A24" s="16" t="s">
        <v>381</v>
      </c>
      <c r="B24" s="1" t="s">
        <v>251</v>
      </c>
      <c r="C24" s="8"/>
      <c r="D24" s="8" t="s">
        <v>5</v>
      </c>
      <c r="E24" s="25"/>
      <c r="F24" s="39">
        <f t="shared" si="0"/>
        <v>0</v>
      </c>
      <c r="G24" s="25"/>
      <c r="H24" s="25" t="e">
        <f t="shared" si="1"/>
        <v>#DIV/0!</v>
      </c>
    </row>
    <row r="25" spans="1:8" x14ac:dyDescent="0.25">
      <c r="A25" s="16" t="s">
        <v>382</v>
      </c>
      <c r="B25" s="1" t="s">
        <v>470</v>
      </c>
      <c r="C25" s="8"/>
      <c r="D25" s="8" t="s">
        <v>5</v>
      </c>
      <c r="E25" s="25"/>
      <c r="F25" s="39">
        <f t="shared" si="0"/>
        <v>0</v>
      </c>
      <c r="G25" s="25"/>
      <c r="H25" s="25" t="e">
        <f t="shared" si="1"/>
        <v>#DIV/0!</v>
      </c>
    </row>
    <row r="26" spans="1:8" ht="17.25" customHeight="1" x14ac:dyDescent="0.25">
      <c r="A26" s="16" t="s">
        <v>383</v>
      </c>
      <c r="B26" s="1" t="s">
        <v>469</v>
      </c>
      <c r="C26" s="8"/>
      <c r="D26" s="8" t="s">
        <v>5</v>
      </c>
      <c r="E26" s="25"/>
      <c r="F26" s="39">
        <f t="shared" si="0"/>
        <v>0</v>
      </c>
      <c r="G26" s="25"/>
      <c r="H26" s="25" t="e">
        <f t="shared" si="1"/>
        <v>#DIV/0!</v>
      </c>
    </row>
    <row r="27" spans="1:8" x14ac:dyDescent="0.25">
      <c r="A27" s="16" t="s">
        <v>384</v>
      </c>
      <c r="B27" s="1" t="s">
        <v>11</v>
      </c>
      <c r="C27" s="8"/>
      <c r="D27" s="8" t="s">
        <v>5</v>
      </c>
      <c r="E27" s="25"/>
      <c r="F27" s="39">
        <f t="shared" si="0"/>
        <v>0</v>
      </c>
      <c r="G27" s="25"/>
      <c r="H27" s="25" t="e">
        <f t="shared" si="1"/>
        <v>#DIV/0!</v>
      </c>
    </row>
    <row r="28" spans="1:8" x14ac:dyDescent="0.25">
      <c r="A28" s="16" t="s">
        <v>385</v>
      </c>
      <c r="B28" s="1" t="s">
        <v>12</v>
      </c>
      <c r="C28" s="8"/>
      <c r="D28" s="8" t="s">
        <v>5</v>
      </c>
      <c r="E28" s="25"/>
      <c r="F28" s="39">
        <f t="shared" si="0"/>
        <v>0</v>
      </c>
      <c r="G28" s="25"/>
      <c r="H28" s="25" t="e">
        <f t="shared" si="1"/>
        <v>#DIV/0!</v>
      </c>
    </row>
    <row r="29" spans="1:8" x14ac:dyDescent="0.25">
      <c r="A29" s="16" t="s">
        <v>170</v>
      </c>
      <c r="B29" s="1" t="s">
        <v>586</v>
      </c>
      <c r="C29" s="8"/>
      <c r="D29" s="8" t="s">
        <v>5</v>
      </c>
      <c r="E29" s="25"/>
      <c r="F29" s="39">
        <f t="shared" si="0"/>
        <v>0</v>
      </c>
      <c r="G29" s="25"/>
      <c r="H29" s="25" t="e">
        <f t="shared" si="1"/>
        <v>#DIV/0!</v>
      </c>
    </row>
    <row r="30" spans="1:8" x14ac:dyDescent="0.25">
      <c r="A30" s="16" t="s">
        <v>386</v>
      </c>
      <c r="B30" s="1" t="s">
        <v>471</v>
      </c>
      <c r="C30" s="8"/>
      <c r="D30" s="8" t="s">
        <v>5</v>
      </c>
      <c r="E30" s="25"/>
      <c r="F30" s="39">
        <f t="shared" si="0"/>
        <v>0</v>
      </c>
      <c r="G30" s="25"/>
      <c r="H30" s="25" t="e">
        <f t="shared" si="1"/>
        <v>#DIV/0!</v>
      </c>
    </row>
    <row r="31" spans="1:8" x14ac:dyDescent="0.25">
      <c r="A31" s="16" t="s">
        <v>387</v>
      </c>
      <c r="B31" s="1" t="s">
        <v>531</v>
      </c>
      <c r="C31" s="8"/>
      <c r="D31" s="8" t="s">
        <v>9</v>
      </c>
      <c r="E31" s="25"/>
      <c r="F31" s="39">
        <f t="shared" si="0"/>
        <v>0</v>
      </c>
      <c r="G31" s="25"/>
      <c r="H31" s="25" t="e">
        <f t="shared" si="1"/>
        <v>#DIV/0!</v>
      </c>
    </row>
    <row r="32" spans="1:8" x14ac:dyDescent="0.25">
      <c r="A32" s="16" t="s">
        <v>171</v>
      </c>
      <c r="B32" s="1" t="s">
        <v>213</v>
      </c>
      <c r="C32" s="8" t="s">
        <v>8</v>
      </c>
      <c r="D32" s="8" t="s">
        <v>9</v>
      </c>
      <c r="E32" s="25"/>
      <c r="F32" s="39">
        <f t="shared" si="0"/>
        <v>0</v>
      </c>
      <c r="G32" s="25"/>
      <c r="H32" s="25" t="e">
        <f t="shared" si="1"/>
        <v>#DIV/0!</v>
      </c>
    </row>
    <row r="33" spans="1:8" x14ac:dyDescent="0.25">
      <c r="A33" s="16" t="s">
        <v>172</v>
      </c>
      <c r="B33" s="1" t="s">
        <v>159</v>
      </c>
      <c r="C33" s="8" t="s">
        <v>8</v>
      </c>
      <c r="D33" s="8" t="s">
        <v>9</v>
      </c>
      <c r="E33" s="25"/>
      <c r="F33" s="39">
        <f t="shared" si="0"/>
        <v>0</v>
      </c>
      <c r="G33" s="25"/>
      <c r="H33" s="25" t="e">
        <f t="shared" si="1"/>
        <v>#DIV/0!</v>
      </c>
    </row>
    <row r="34" spans="1:8" x14ac:dyDescent="0.25">
      <c r="A34" s="16" t="s">
        <v>173</v>
      </c>
      <c r="B34" s="1" t="s">
        <v>587</v>
      </c>
      <c r="C34" s="8"/>
      <c r="D34" s="8" t="s">
        <v>5</v>
      </c>
      <c r="E34" s="25"/>
      <c r="F34" s="39">
        <f t="shared" si="0"/>
        <v>0</v>
      </c>
      <c r="G34" s="25"/>
      <c r="H34" s="25" t="e">
        <f t="shared" si="1"/>
        <v>#DIV/0!</v>
      </c>
    </row>
    <row r="35" spans="1:8" x14ac:dyDescent="0.25">
      <c r="A35" s="16" t="s">
        <v>174</v>
      </c>
      <c r="B35" s="1" t="s">
        <v>220</v>
      </c>
      <c r="C35" s="8"/>
      <c r="D35" s="8" t="s">
        <v>5</v>
      </c>
      <c r="E35" s="25"/>
      <c r="F35" s="39">
        <f t="shared" si="0"/>
        <v>0</v>
      </c>
      <c r="G35" s="25"/>
      <c r="H35" s="25" t="e">
        <f t="shared" si="1"/>
        <v>#DIV/0!</v>
      </c>
    </row>
    <row r="36" spans="1:8" x14ac:dyDescent="0.25">
      <c r="A36" s="16" t="s">
        <v>388</v>
      </c>
      <c r="B36" s="1" t="s">
        <v>588</v>
      </c>
      <c r="C36" s="8"/>
      <c r="D36" s="8" t="s">
        <v>5</v>
      </c>
      <c r="E36" s="25"/>
      <c r="F36" s="39">
        <f t="shared" si="0"/>
        <v>0</v>
      </c>
      <c r="G36" s="25"/>
      <c r="H36" s="25" t="e">
        <f t="shared" si="1"/>
        <v>#DIV/0!</v>
      </c>
    </row>
    <row r="37" spans="1:8" x14ac:dyDescent="0.25">
      <c r="A37" s="16" t="s">
        <v>389</v>
      </c>
      <c r="B37" s="1" t="s">
        <v>589</v>
      </c>
      <c r="C37" s="8"/>
      <c r="D37" s="8" t="s">
        <v>5</v>
      </c>
      <c r="E37" s="25"/>
      <c r="F37" s="39">
        <f t="shared" si="0"/>
        <v>0</v>
      </c>
      <c r="G37" s="25"/>
      <c r="H37" s="25" t="e">
        <f t="shared" si="1"/>
        <v>#DIV/0!</v>
      </c>
    </row>
    <row r="38" spans="1:8" x14ac:dyDescent="0.25">
      <c r="A38" s="16" t="s">
        <v>390</v>
      </c>
      <c r="B38" s="1" t="s">
        <v>214</v>
      </c>
      <c r="C38" s="8"/>
      <c r="D38" s="8" t="s">
        <v>5</v>
      </c>
      <c r="E38" s="25"/>
      <c r="F38" s="39">
        <f t="shared" si="0"/>
        <v>0</v>
      </c>
      <c r="G38" s="25"/>
      <c r="H38" s="25" t="e">
        <f t="shared" si="1"/>
        <v>#DIV/0!</v>
      </c>
    </row>
    <row r="39" spans="1:8" x14ac:dyDescent="0.25">
      <c r="A39" s="16" t="s">
        <v>391</v>
      </c>
      <c r="B39" s="1" t="s">
        <v>215</v>
      </c>
      <c r="C39" s="8" t="s">
        <v>140</v>
      </c>
      <c r="D39" s="8" t="s">
        <v>9</v>
      </c>
      <c r="E39" s="25"/>
      <c r="F39" s="39">
        <f t="shared" si="0"/>
        <v>0</v>
      </c>
      <c r="G39" s="25"/>
      <c r="H39" s="25" t="e">
        <f t="shared" si="1"/>
        <v>#DIV/0!</v>
      </c>
    </row>
    <row r="40" spans="1:8" x14ac:dyDescent="0.25">
      <c r="A40" s="16" t="s">
        <v>392</v>
      </c>
      <c r="B40" s="1" t="s">
        <v>590</v>
      </c>
      <c r="C40" s="8"/>
      <c r="D40" s="8" t="s">
        <v>5</v>
      </c>
      <c r="E40" s="25"/>
      <c r="F40" s="39">
        <f t="shared" si="0"/>
        <v>0</v>
      </c>
      <c r="G40" s="25"/>
      <c r="H40" s="25" t="e">
        <f t="shared" si="1"/>
        <v>#DIV/0!</v>
      </c>
    </row>
    <row r="41" spans="1:8" x14ac:dyDescent="0.25">
      <c r="A41" s="16" t="s">
        <v>393</v>
      </c>
      <c r="B41" s="1" t="s">
        <v>591</v>
      </c>
      <c r="C41" s="8"/>
      <c r="D41" s="8" t="s">
        <v>5</v>
      </c>
      <c r="E41" s="25"/>
      <c r="F41" s="39">
        <f t="shared" si="0"/>
        <v>0</v>
      </c>
      <c r="G41" s="25"/>
      <c r="H41" s="25" t="e">
        <f t="shared" si="1"/>
        <v>#DIV/0!</v>
      </c>
    </row>
    <row r="42" spans="1:8" x14ac:dyDescent="0.25">
      <c r="A42" s="16" t="s">
        <v>394</v>
      </c>
      <c r="B42" s="1" t="s">
        <v>592</v>
      </c>
      <c r="C42" s="8"/>
      <c r="D42" s="8" t="s">
        <v>5</v>
      </c>
      <c r="E42" s="25"/>
      <c r="F42" s="39">
        <f t="shared" si="0"/>
        <v>0</v>
      </c>
      <c r="G42" s="25"/>
      <c r="H42" s="25" t="e">
        <f t="shared" si="1"/>
        <v>#DIV/0!</v>
      </c>
    </row>
    <row r="43" spans="1:8" x14ac:dyDescent="0.25">
      <c r="A43" s="16" t="s">
        <v>395</v>
      </c>
      <c r="B43" s="1" t="s">
        <v>593</v>
      </c>
      <c r="C43" s="8"/>
      <c r="D43" s="8" t="s">
        <v>5</v>
      </c>
      <c r="E43" s="25"/>
      <c r="F43" s="39">
        <f t="shared" si="0"/>
        <v>0</v>
      </c>
      <c r="G43" s="25"/>
      <c r="H43" s="25" t="e">
        <f t="shared" si="1"/>
        <v>#DIV/0!</v>
      </c>
    </row>
    <row r="44" spans="1:8" x14ac:dyDescent="0.25">
      <c r="A44" s="16" t="s">
        <v>396</v>
      </c>
      <c r="B44" s="1" t="s">
        <v>216</v>
      </c>
      <c r="C44" s="8" t="s">
        <v>160</v>
      </c>
      <c r="D44" s="8" t="s">
        <v>9</v>
      </c>
      <c r="E44" s="25"/>
      <c r="F44" s="39">
        <f t="shared" si="0"/>
        <v>0</v>
      </c>
      <c r="G44" s="25"/>
      <c r="H44" s="25" t="e">
        <f t="shared" si="1"/>
        <v>#DIV/0!</v>
      </c>
    </row>
    <row r="45" spans="1:8" x14ac:dyDescent="0.25">
      <c r="A45" s="16" t="s">
        <v>397</v>
      </c>
      <c r="B45" s="1" t="s">
        <v>532</v>
      </c>
      <c r="C45" s="8" t="s">
        <v>14</v>
      </c>
      <c r="D45" s="8" t="s">
        <v>5</v>
      </c>
      <c r="E45" s="25"/>
      <c r="F45" s="39">
        <f t="shared" si="0"/>
        <v>0</v>
      </c>
      <c r="G45" s="25"/>
      <c r="H45" s="25" t="e">
        <f t="shared" si="1"/>
        <v>#DIV/0!</v>
      </c>
    </row>
    <row r="46" spans="1:8" x14ac:dyDescent="0.25">
      <c r="A46" s="16" t="s">
        <v>398</v>
      </c>
      <c r="B46" s="1" t="s">
        <v>13</v>
      </c>
      <c r="C46" s="8" t="s">
        <v>421</v>
      </c>
      <c r="D46" s="8" t="s">
        <v>5</v>
      </c>
      <c r="E46" s="25"/>
      <c r="F46" s="39">
        <f t="shared" si="0"/>
        <v>0</v>
      </c>
      <c r="G46" s="25"/>
      <c r="H46" s="25" t="e">
        <f t="shared" si="1"/>
        <v>#DIV/0!</v>
      </c>
    </row>
    <row r="47" spans="1:8" x14ac:dyDescent="0.25">
      <c r="A47" s="16" t="s">
        <v>399</v>
      </c>
      <c r="B47" s="1" t="s">
        <v>217</v>
      </c>
      <c r="C47" s="8" t="s">
        <v>421</v>
      </c>
      <c r="D47" s="8" t="s">
        <v>5</v>
      </c>
      <c r="E47" s="25"/>
      <c r="F47" s="39">
        <f t="shared" si="0"/>
        <v>0</v>
      </c>
      <c r="G47" s="25"/>
      <c r="H47" s="25" t="e">
        <f t="shared" si="1"/>
        <v>#DIV/0!</v>
      </c>
    </row>
    <row r="48" spans="1:8" x14ac:dyDescent="0.25">
      <c r="A48" s="16" t="s">
        <v>400</v>
      </c>
      <c r="B48" s="1" t="s">
        <v>15</v>
      </c>
      <c r="C48" s="8" t="s">
        <v>14</v>
      </c>
      <c r="D48" s="8" t="s">
        <v>5</v>
      </c>
      <c r="E48" s="25"/>
      <c r="F48" s="39">
        <f t="shared" si="0"/>
        <v>0</v>
      </c>
      <c r="G48" s="25"/>
      <c r="H48" s="25" t="e">
        <f t="shared" si="1"/>
        <v>#DIV/0!</v>
      </c>
    </row>
    <row r="49" spans="1:8" x14ac:dyDescent="0.25">
      <c r="A49" s="16" t="s">
        <v>401</v>
      </c>
      <c r="B49" s="1" t="s">
        <v>15</v>
      </c>
      <c r="C49" s="8" t="s">
        <v>421</v>
      </c>
      <c r="D49" s="8" t="s">
        <v>5</v>
      </c>
      <c r="E49" s="25"/>
      <c r="F49" s="39">
        <f t="shared" si="0"/>
        <v>0</v>
      </c>
      <c r="G49" s="25"/>
      <c r="H49" s="25" t="e">
        <f t="shared" si="1"/>
        <v>#DIV/0!</v>
      </c>
    </row>
    <row r="50" spans="1:8" x14ac:dyDescent="0.25">
      <c r="A50" s="16" t="s">
        <v>402</v>
      </c>
      <c r="B50" s="1" t="s">
        <v>16</v>
      </c>
      <c r="C50" s="8"/>
      <c r="D50" s="8" t="s">
        <v>5</v>
      </c>
      <c r="E50" s="25"/>
      <c r="F50" s="39">
        <f t="shared" si="0"/>
        <v>0</v>
      </c>
      <c r="G50" s="25"/>
      <c r="H50" s="25" t="e">
        <f t="shared" si="1"/>
        <v>#DIV/0!</v>
      </c>
    </row>
    <row r="51" spans="1:8" x14ac:dyDescent="0.25">
      <c r="A51" s="16" t="s">
        <v>403</v>
      </c>
      <c r="B51" s="1" t="s">
        <v>594</v>
      </c>
      <c r="C51" s="8"/>
      <c r="D51" s="8" t="s">
        <v>5</v>
      </c>
      <c r="E51" s="25"/>
      <c r="F51" s="39">
        <f t="shared" si="0"/>
        <v>0</v>
      </c>
      <c r="G51" s="25"/>
      <c r="H51" s="25" t="e">
        <f t="shared" si="1"/>
        <v>#DIV/0!</v>
      </c>
    </row>
    <row r="52" spans="1:8" x14ac:dyDescent="0.25">
      <c r="A52" s="16" t="s">
        <v>404</v>
      </c>
      <c r="B52" s="1" t="s">
        <v>445</v>
      </c>
      <c r="C52" s="8"/>
      <c r="D52" s="8" t="s">
        <v>5</v>
      </c>
      <c r="E52" s="25"/>
      <c r="F52" s="39">
        <f t="shared" si="0"/>
        <v>0</v>
      </c>
      <c r="G52" s="25"/>
      <c r="H52" s="25" t="e">
        <f t="shared" si="1"/>
        <v>#DIV/0!</v>
      </c>
    </row>
    <row r="53" spans="1:8" x14ac:dyDescent="0.25">
      <c r="A53" s="16" t="s">
        <v>405</v>
      </c>
      <c r="B53" s="1" t="s">
        <v>595</v>
      </c>
      <c r="C53" s="8"/>
      <c r="D53" s="8" t="s">
        <v>5</v>
      </c>
      <c r="E53" s="25"/>
      <c r="F53" s="39">
        <f t="shared" si="0"/>
        <v>0</v>
      </c>
      <c r="G53" s="25"/>
      <c r="H53" s="25" t="e">
        <f t="shared" si="1"/>
        <v>#DIV/0!</v>
      </c>
    </row>
    <row r="54" spans="1:8" x14ac:dyDescent="0.25">
      <c r="A54" s="16" t="s">
        <v>406</v>
      </c>
      <c r="B54" s="1" t="s">
        <v>596</v>
      </c>
      <c r="C54" s="8"/>
      <c r="D54" s="8" t="s">
        <v>5</v>
      </c>
      <c r="E54" s="25"/>
      <c r="F54" s="39">
        <f t="shared" si="0"/>
        <v>0</v>
      </c>
      <c r="G54" s="25"/>
      <c r="H54" s="25" t="e">
        <f t="shared" si="1"/>
        <v>#DIV/0!</v>
      </c>
    </row>
    <row r="55" spans="1:8" x14ac:dyDescent="0.25">
      <c r="A55" s="16" t="s">
        <v>407</v>
      </c>
      <c r="B55" s="1" t="s">
        <v>446</v>
      </c>
      <c r="C55" s="8"/>
      <c r="D55" s="8" t="s">
        <v>5</v>
      </c>
      <c r="E55" s="25"/>
      <c r="F55" s="39">
        <f t="shared" si="0"/>
        <v>0</v>
      </c>
      <c r="G55" s="25"/>
      <c r="H55" s="25" t="e">
        <f t="shared" si="1"/>
        <v>#DIV/0!</v>
      </c>
    </row>
    <row r="56" spans="1:8" x14ac:dyDescent="0.25">
      <c r="A56" s="16" t="s">
        <v>408</v>
      </c>
      <c r="B56" s="1" t="s">
        <v>17</v>
      </c>
      <c r="C56" s="8"/>
      <c r="D56" s="8" t="s">
        <v>5</v>
      </c>
      <c r="E56" s="25"/>
      <c r="F56" s="39">
        <f t="shared" si="0"/>
        <v>0</v>
      </c>
      <c r="G56" s="25"/>
      <c r="H56" s="25" t="e">
        <f t="shared" si="1"/>
        <v>#DIV/0!</v>
      </c>
    </row>
    <row r="57" spans="1:8" x14ac:dyDescent="0.25">
      <c r="A57" s="16" t="s">
        <v>409</v>
      </c>
      <c r="B57" s="1" t="s">
        <v>597</v>
      </c>
      <c r="C57" s="8"/>
      <c r="D57" s="8" t="s">
        <v>5</v>
      </c>
      <c r="E57" s="25"/>
      <c r="F57" s="39">
        <f t="shared" si="0"/>
        <v>0</v>
      </c>
      <c r="G57" s="25"/>
      <c r="H57" s="25" t="e">
        <f t="shared" si="1"/>
        <v>#DIV/0!</v>
      </c>
    </row>
    <row r="58" spans="1:8" x14ac:dyDescent="0.25">
      <c r="A58" s="16" t="s">
        <v>410</v>
      </c>
      <c r="B58" s="1" t="s">
        <v>598</v>
      </c>
      <c r="C58" s="8"/>
      <c r="D58" s="8" t="s">
        <v>5</v>
      </c>
      <c r="E58" s="25"/>
      <c r="F58" s="39">
        <f t="shared" si="0"/>
        <v>0</v>
      </c>
      <c r="G58" s="25"/>
      <c r="H58" s="25" t="e">
        <f t="shared" si="1"/>
        <v>#DIV/0!</v>
      </c>
    </row>
    <row r="59" spans="1:8" x14ac:dyDescent="0.25">
      <c r="A59" s="16" t="s">
        <v>411</v>
      </c>
      <c r="B59" s="2" t="s">
        <v>599</v>
      </c>
      <c r="C59" s="8"/>
      <c r="D59" s="8" t="s">
        <v>5</v>
      </c>
      <c r="E59" s="25"/>
      <c r="F59" s="39">
        <f t="shared" si="0"/>
        <v>0</v>
      </c>
      <c r="G59" s="25"/>
      <c r="H59" s="25" t="e">
        <f t="shared" si="1"/>
        <v>#DIV/0!</v>
      </c>
    </row>
    <row r="60" spans="1:8" x14ac:dyDescent="0.25">
      <c r="A60" s="16" t="s">
        <v>412</v>
      </c>
      <c r="B60" s="1" t="s">
        <v>600</v>
      </c>
      <c r="C60" s="8"/>
      <c r="D60" s="8" t="s">
        <v>5</v>
      </c>
      <c r="E60" s="25"/>
      <c r="F60" s="39">
        <f t="shared" si="0"/>
        <v>0</v>
      </c>
      <c r="G60" s="25"/>
      <c r="H60" s="25" t="e">
        <f t="shared" si="1"/>
        <v>#DIV/0!</v>
      </c>
    </row>
    <row r="61" spans="1:8" x14ac:dyDescent="0.25">
      <c r="A61" s="16" t="s">
        <v>413</v>
      </c>
      <c r="B61" s="1" t="s">
        <v>219</v>
      </c>
      <c r="C61" s="8"/>
      <c r="D61" s="8" t="s">
        <v>5</v>
      </c>
      <c r="E61" s="25"/>
      <c r="F61" s="39">
        <f t="shared" si="0"/>
        <v>0</v>
      </c>
      <c r="G61" s="25"/>
      <c r="H61" s="25" t="e">
        <f t="shared" si="1"/>
        <v>#DIV/0!</v>
      </c>
    </row>
    <row r="62" spans="1:8" x14ac:dyDescent="0.25">
      <c r="A62" s="16" t="s">
        <v>414</v>
      </c>
      <c r="B62" s="1" t="s">
        <v>601</v>
      </c>
      <c r="C62" s="8"/>
      <c r="D62" s="8" t="s">
        <v>5</v>
      </c>
      <c r="E62" s="25"/>
      <c r="F62" s="39">
        <f t="shared" si="0"/>
        <v>0</v>
      </c>
      <c r="G62" s="25"/>
      <c r="H62" s="25" t="e">
        <f t="shared" si="1"/>
        <v>#DIV/0!</v>
      </c>
    </row>
    <row r="63" spans="1:8" x14ac:dyDescent="0.25">
      <c r="A63" s="16" t="s">
        <v>415</v>
      </c>
      <c r="B63" s="1" t="s">
        <v>602</v>
      </c>
      <c r="C63" s="8"/>
      <c r="D63" s="8" t="s">
        <v>5</v>
      </c>
      <c r="E63" s="25"/>
      <c r="F63" s="39">
        <f t="shared" si="0"/>
        <v>0</v>
      </c>
      <c r="G63" s="25"/>
      <c r="H63" s="25" t="e">
        <f t="shared" si="1"/>
        <v>#DIV/0!</v>
      </c>
    </row>
    <row r="64" spans="1:8" x14ac:dyDescent="0.25">
      <c r="A64" s="16" t="s">
        <v>416</v>
      </c>
      <c r="B64" s="1" t="s">
        <v>603</v>
      </c>
      <c r="C64" s="8"/>
      <c r="D64" s="8" t="s">
        <v>5</v>
      </c>
      <c r="E64" s="25"/>
      <c r="F64" s="39">
        <f t="shared" si="0"/>
        <v>0</v>
      </c>
      <c r="G64" s="25"/>
      <c r="H64" s="25" t="e">
        <f t="shared" si="1"/>
        <v>#DIV/0!</v>
      </c>
    </row>
    <row r="65" spans="1:8" x14ac:dyDescent="0.25">
      <c r="A65" s="16" t="s">
        <v>417</v>
      </c>
      <c r="B65" s="1" t="s">
        <v>207</v>
      </c>
      <c r="C65" s="8"/>
      <c r="D65" s="8" t="s">
        <v>5</v>
      </c>
      <c r="E65" s="25"/>
      <c r="F65" s="39">
        <f t="shared" si="0"/>
        <v>0</v>
      </c>
      <c r="G65" s="25"/>
      <c r="H65" s="25" t="e">
        <f t="shared" si="1"/>
        <v>#DIV/0!</v>
      </c>
    </row>
    <row r="66" spans="1:8" x14ac:dyDescent="0.25">
      <c r="A66" s="16" t="s">
        <v>418</v>
      </c>
      <c r="B66" s="1" t="s">
        <v>604</v>
      </c>
      <c r="C66" s="8"/>
      <c r="D66" s="8" t="s">
        <v>5</v>
      </c>
      <c r="E66" s="25"/>
      <c r="F66" s="39">
        <f t="shared" si="0"/>
        <v>0</v>
      </c>
      <c r="G66" s="25"/>
      <c r="H66" s="25" t="e">
        <f t="shared" si="1"/>
        <v>#DIV/0!</v>
      </c>
    </row>
    <row r="67" spans="1:8" x14ac:dyDescent="0.25">
      <c r="A67" s="16" t="s">
        <v>419</v>
      </c>
      <c r="B67" s="1" t="s">
        <v>447</v>
      </c>
      <c r="C67" s="8"/>
      <c r="D67" s="8" t="s">
        <v>5</v>
      </c>
      <c r="E67" s="25"/>
      <c r="F67" s="39">
        <f t="shared" si="0"/>
        <v>0</v>
      </c>
      <c r="G67" s="25"/>
      <c r="H67" s="25" t="e">
        <f t="shared" si="1"/>
        <v>#DIV/0!</v>
      </c>
    </row>
    <row r="68" spans="1:8" x14ac:dyDescent="0.25">
      <c r="A68" s="16" t="s">
        <v>420</v>
      </c>
      <c r="B68" s="1" t="s">
        <v>605</v>
      </c>
      <c r="C68" s="8"/>
      <c r="D68" s="8" t="s">
        <v>5</v>
      </c>
      <c r="E68" s="25"/>
      <c r="F68" s="39">
        <f t="shared" si="0"/>
        <v>0</v>
      </c>
      <c r="G68" s="25"/>
      <c r="H68" s="25" t="e">
        <f t="shared" si="1"/>
        <v>#DIV/0!</v>
      </c>
    </row>
    <row r="69" spans="1:8" x14ac:dyDescent="0.25">
      <c r="A69" s="16" t="s">
        <v>449</v>
      </c>
      <c r="B69" s="1" t="s">
        <v>606</v>
      </c>
      <c r="C69" s="8"/>
      <c r="D69" s="8" t="s">
        <v>5</v>
      </c>
      <c r="E69" s="25"/>
      <c r="F69" s="39">
        <f t="shared" si="0"/>
        <v>0</v>
      </c>
      <c r="G69" s="25"/>
      <c r="H69" s="25" t="e">
        <f t="shared" si="1"/>
        <v>#DIV/0!</v>
      </c>
    </row>
    <row r="70" spans="1:8" x14ac:dyDescent="0.25">
      <c r="A70" s="16" t="s">
        <v>450</v>
      </c>
      <c r="B70" s="1" t="s">
        <v>607</v>
      </c>
      <c r="C70" s="8"/>
      <c r="D70" s="8" t="s">
        <v>5</v>
      </c>
      <c r="E70" s="25"/>
      <c r="F70" s="39">
        <f t="shared" ref="F70:F73" si="2">E70+0.2*E70</f>
        <v>0</v>
      </c>
      <c r="G70" s="25"/>
      <c r="H70" s="25" t="e">
        <f t="shared" ref="H70:H73" si="3">F70/G70</f>
        <v>#DIV/0!</v>
      </c>
    </row>
    <row r="71" spans="1:8" x14ac:dyDescent="0.25">
      <c r="A71" s="16" t="s">
        <v>451</v>
      </c>
      <c r="B71" s="1" t="s">
        <v>218</v>
      </c>
      <c r="C71" s="8"/>
      <c r="D71" s="8" t="s">
        <v>5</v>
      </c>
      <c r="E71" s="25"/>
      <c r="F71" s="39">
        <f t="shared" si="2"/>
        <v>0</v>
      </c>
      <c r="G71" s="25"/>
      <c r="H71" s="25" t="e">
        <f t="shared" si="3"/>
        <v>#DIV/0!</v>
      </c>
    </row>
    <row r="72" spans="1:8" x14ac:dyDescent="0.25">
      <c r="A72" s="16" t="s">
        <v>452</v>
      </c>
      <c r="B72" s="1" t="s">
        <v>18</v>
      </c>
      <c r="C72" s="8"/>
      <c r="D72" s="8" t="s">
        <v>9</v>
      </c>
      <c r="E72" s="25"/>
      <c r="F72" s="39">
        <f t="shared" si="2"/>
        <v>0</v>
      </c>
      <c r="G72" s="25"/>
      <c r="H72" s="25" t="e">
        <f t="shared" si="3"/>
        <v>#DIV/0!</v>
      </c>
    </row>
    <row r="73" spans="1:8" x14ac:dyDescent="0.25">
      <c r="A73" s="16" t="s">
        <v>453</v>
      </c>
      <c r="B73" s="1" t="s">
        <v>235</v>
      </c>
      <c r="C73" s="8"/>
      <c r="D73" s="8" t="s">
        <v>9</v>
      </c>
      <c r="E73" s="25"/>
      <c r="F73" s="39">
        <f t="shared" si="2"/>
        <v>0</v>
      </c>
      <c r="G73" s="25"/>
      <c r="H73" s="25" t="e">
        <f t="shared" si="3"/>
        <v>#DIV/0!</v>
      </c>
    </row>
    <row r="74" spans="1:8" x14ac:dyDescent="0.25">
      <c r="B74" s="42" t="s">
        <v>614</v>
      </c>
      <c r="C74" s="42"/>
      <c r="D74" s="42"/>
      <c r="E74" s="39">
        <f>SUM(E5:E73)</f>
        <v>0</v>
      </c>
      <c r="F74" s="39">
        <f>SUM(F5:F73)</f>
        <v>0</v>
      </c>
    </row>
  </sheetData>
  <sortState ref="B5:D74">
    <sortCondition ref="B5:B74"/>
  </sortState>
  <mergeCells count="2">
    <mergeCell ref="A2:D2"/>
    <mergeCell ref="B74:D74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workbookViewId="0">
      <selection activeCell="A2" sqref="A2:D2"/>
    </sheetView>
  </sheetViews>
  <sheetFormatPr defaultColWidth="9.140625" defaultRowHeight="15" x14ac:dyDescent="0.25"/>
  <cols>
    <col min="1" max="1" width="5" style="9" bestFit="1" customWidth="1"/>
    <col min="2" max="2" width="32" style="10" customWidth="1"/>
    <col min="3" max="3" width="13" style="9" customWidth="1"/>
    <col min="4" max="4" width="6.85546875" style="9" bestFit="1" customWidth="1"/>
    <col min="5" max="16384" width="9.140625" style="9"/>
  </cols>
  <sheetData>
    <row r="1" spans="1:8" s="18" customFormat="1" x14ac:dyDescent="0.25">
      <c r="B1" s="17"/>
    </row>
    <row r="2" spans="1:8" s="18" customFormat="1" x14ac:dyDescent="0.25">
      <c r="A2" s="41" t="s">
        <v>19</v>
      </c>
      <c r="B2" s="41"/>
      <c r="C2" s="41"/>
      <c r="D2" s="41"/>
    </row>
    <row r="3" spans="1:8" ht="75" x14ac:dyDescent="0.25">
      <c r="A3" s="11" t="s">
        <v>1</v>
      </c>
      <c r="B3" s="11" t="s">
        <v>2</v>
      </c>
      <c r="C3" s="11" t="s">
        <v>3</v>
      </c>
      <c r="D3" s="11" t="s">
        <v>4</v>
      </c>
      <c r="E3" s="24" t="s">
        <v>610</v>
      </c>
      <c r="F3" s="24" t="s">
        <v>609</v>
      </c>
      <c r="G3" s="24" t="s">
        <v>608</v>
      </c>
      <c r="H3" s="24" t="s">
        <v>611</v>
      </c>
    </row>
    <row r="4" spans="1:8" s="18" customFormat="1" x14ac:dyDescent="0.25">
      <c r="A4" s="13">
        <v>1</v>
      </c>
      <c r="B4" s="12">
        <v>2</v>
      </c>
      <c r="C4" s="13" t="s">
        <v>612</v>
      </c>
      <c r="D4" s="12" t="s">
        <v>613</v>
      </c>
      <c r="E4" s="19">
        <v>4</v>
      </c>
      <c r="F4" s="19">
        <v>5</v>
      </c>
      <c r="G4" s="19">
        <v>6</v>
      </c>
      <c r="H4" s="13" t="s">
        <v>615</v>
      </c>
    </row>
    <row r="5" spans="1:8" x14ac:dyDescent="0.25">
      <c r="A5" s="6" t="s">
        <v>356</v>
      </c>
      <c r="B5" s="7" t="s">
        <v>175</v>
      </c>
      <c r="C5" s="8" t="s">
        <v>176</v>
      </c>
      <c r="D5" s="8" t="s">
        <v>9</v>
      </c>
      <c r="E5" s="30"/>
      <c r="F5" s="38">
        <f>E5+0.2*E5</f>
        <v>0</v>
      </c>
      <c r="G5" s="30"/>
      <c r="H5" s="30" t="e">
        <f>F5/G5</f>
        <v>#DIV/0!</v>
      </c>
    </row>
    <row r="6" spans="1:8" x14ac:dyDescent="0.25">
      <c r="A6" s="6" t="s">
        <v>357</v>
      </c>
      <c r="B6" s="8" t="s">
        <v>175</v>
      </c>
      <c r="C6" s="8" t="s">
        <v>105</v>
      </c>
      <c r="D6" s="8" t="s">
        <v>5</v>
      </c>
      <c r="E6" s="8"/>
      <c r="F6" s="40">
        <f t="shared" ref="F6:F23" si="0">E6+0.2*E6</f>
        <v>0</v>
      </c>
      <c r="G6" s="8"/>
      <c r="H6" s="8" t="e">
        <f t="shared" ref="H6:H23" si="1">F6/G6</f>
        <v>#DIV/0!</v>
      </c>
    </row>
    <row r="7" spans="1:8" x14ac:dyDescent="0.25">
      <c r="A7" s="6" t="s">
        <v>179</v>
      </c>
      <c r="B7" s="7" t="s">
        <v>576</v>
      </c>
      <c r="C7" s="8"/>
      <c r="D7" s="8" t="s">
        <v>5</v>
      </c>
      <c r="E7" s="8"/>
      <c r="F7" s="40">
        <f t="shared" si="0"/>
        <v>0</v>
      </c>
      <c r="G7" s="8"/>
      <c r="H7" s="8" t="e">
        <f t="shared" si="1"/>
        <v>#DIV/0!</v>
      </c>
    </row>
    <row r="8" spans="1:8" x14ac:dyDescent="0.25">
      <c r="A8" s="6" t="s">
        <v>358</v>
      </c>
      <c r="B8" s="8" t="s">
        <v>577</v>
      </c>
      <c r="C8" s="8"/>
      <c r="D8" s="8" t="s">
        <v>5</v>
      </c>
      <c r="E8" s="8"/>
      <c r="F8" s="40">
        <f t="shared" si="0"/>
        <v>0</v>
      </c>
      <c r="G8" s="8"/>
      <c r="H8" s="8" t="e">
        <f t="shared" si="1"/>
        <v>#DIV/0!</v>
      </c>
    </row>
    <row r="9" spans="1:8" x14ac:dyDescent="0.25">
      <c r="A9" s="6" t="s">
        <v>359</v>
      </c>
      <c r="B9" s="7" t="s">
        <v>23</v>
      </c>
      <c r="C9" s="8" t="s">
        <v>24</v>
      </c>
      <c r="D9" s="8" t="s">
        <v>9</v>
      </c>
      <c r="E9" s="8"/>
      <c r="F9" s="40">
        <f t="shared" si="0"/>
        <v>0</v>
      </c>
      <c r="G9" s="8"/>
      <c r="H9" s="8" t="e">
        <f t="shared" si="1"/>
        <v>#DIV/0!</v>
      </c>
    </row>
    <row r="10" spans="1:8" x14ac:dyDescent="0.25">
      <c r="A10" s="6" t="s">
        <v>360</v>
      </c>
      <c r="B10" s="8" t="s">
        <v>236</v>
      </c>
      <c r="C10" s="8" t="s">
        <v>24</v>
      </c>
      <c r="D10" s="8" t="s">
        <v>9</v>
      </c>
      <c r="E10" s="8"/>
      <c r="F10" s="40">
        <f t="shared" si="0"/>
        <v>0</v>
      </c>
      <c r="G10" s="8"/>
      <c r="H10" s="8" t="e">
        <f t="shared" si="1"/>
        <v>#DIV/0!</v>
      </c>
    </row>
    <row r="11" spans="1:8" x14ac:dyDescent="0.25">
      <c r="A11" s="6" t="s">
        <v>180</v>
      </c>
      <c r="B11" s="7" t="s">
        <v>25</v>
      </c>
      <c r="C11" s="8" t="s">
        <v>24</v>
      </c>
      <c r="D11" s="8" t="s">
        <v>9</v>
      </c>
      <c r="E11" s="8"/>
      <c r="F11" s="40">
        <f t="shared" si="0"/>
        <v>0</v>
      </c>
      <c r="G11" s="8"/>
      <c r="H11" s="8" t="e">
        <f t="shared" si="1"/>
        <v>#DIV/0!</v>
      </c>
    </row>
    <row r="12" spans="1:8" x14ac:dyDescent="0.25">
      <c r="A12" s="6" t="s">
        <v>361</v>
      </c>
      <c r="B12" s="8" t="s">
        <v>237</v>
      </c>
      <c r="C12" s="8" t="s">
        <v>24</v>
      </c>
      <c r="D12" s="8" t="s">
        <v>9</v>
      </c>
      <c r="E12" s="8"/>
      <c r="F12" s="40">
        <f t="shared" si="0"/>
        <v>0</v>
      </c>
      <c r="G12" s="8"/>
      <c r="H12" s="8" t="e">
        <f t="shared" si="1"/>
        <v>#DIV/0!</v>
      </c>
    </row>
    <row r="13" spans="1:8" x14ac:dyDescent="0.25">
      <c r="A13" s="6" t="s">
        <v>362</v>
      </c>
      <c r="B13" s="7" t="s">
        <v>26</v>
      </c>
      <c r="C13" s="8" t="s">
        <v>27</v>
      </c>
      <c r="D13" s="8" t="s">
        <v>9</v>
      </c>
      <c r="E13" s="8"/>
      <c r="F13" s="40">
        <f t="shared" si="0"/>
        <v>0</v>
      </c>
      <c r="G13" s="8"/>
      <c r="H13" s="8" t="e">
        <f t="shared" si="1"/>
        <v>#DIV/0!</v>
      </c>
    </row>
    <row r="14" spans="1:8" x14ac:dyDescent="0.25">
      <c r="A14" s="6" t="s">
        <v>363</v>
      </c>
      <c r="B14" s="8" t="s">
        <v>549</v>
      </c>
      <c r="C14" s="8" t="s">
        <v>27</v>
      </c>
      <c r="D14" s="8" t="s">
        <v>9</v>
      </c>
      <c r="E14" s="8"/>
      <c r="F14" s="40">
        <f t="shared" si="0"/>
        <v>0</v>
      </c>
      <c r="G14" s="8"/>
      <c r="H14" s="8" t="e">
        <f t="shared" si="1"/>
        <v>#DIV/0!</v>
      </c>
    </row>
    <row r="15" spans="1:8" x14ac:dyDescent="0.25">
      <c r="A15" s="6" t="s">
        <v>364</v>
      </c>
      <c r="B15" s="7" t="s">
        <v>553</v>
      </c>
      <c r="C15" s="8"/>
      <c r="D15" s="8" t="s">
        <v>5</v>
      </c>
      <c r="E15" s="8"/>
      <c r="F15" s="40">
        <f t="shared" si="0"/>
        <v>0</v>
      </c>
      <c r="G15" s="8"/>
      <c r="H15" s="8" t="e">
        <f t="shared" si="1"/>
        <v>#DIV/0!</v>
      </c>
    </row>
    <row r="16" spans="1:8" x14ac:dyDescent="0.25">
      <c r="A16" s="6" t="s">
        <v>365</v>
      </c>
      <c r="B16" s="7" t="s">
        <v>554</v>
      </c>
      <c r="C16" s="8"/>
      <c r="D16" s="8" t="s">
        <v>5</v>
      </c>
      <c r="E16" s="8"/>
      <c r="F16" s="40">
        <f t="shared" si="0"/>
        <v>0</v>
      </c>
      <c r="G16" s="8"/>
      <c r="H16" s="8" t="e">
        <f t="shared" si="1"/>
        <v>#DIV/0!</v>
      </c>
    </row>
    <row r="17" spans="1:8" x14ac:dyDescent="0.25">
      <c r="A17" s="6" t="s">
        <v>366</v>
      </c>
      <c r="B17" s="8" t="s">
        <v>551</v>
      </c>
      <c r="C17" s="8" t="s">
        <v>552</v>
      </c>
      <c r="D17" s="8" t="s">
        <v>5</v>
      </c>
      <c r="E17" s="8"/>
      <c r="F17" s="40">
        <f t="shared" si="0"/>
        <v>0</v>
      </c>
      <c r="G17" s="8"/>
      <c r="H17" s="8" t="e">
        <f t="shared" si="1"/>
        <v>#DIV/0!</v>
      </c>
    </row>
    <row r="18" spans="1:8" x14ac:dyDescent="0.25">
      <c r="A18" s="6" t="s">
        <v>367</v>
      </c>
      <c r="B18" s="7" t="s">
        <v>178</v>
      </c>
      <c r="C18" s="8" t="s">
        <v>27</v>
      </c>
      <c r="D18" s="8" t="s">
        <v>9</v>
      </c>
      <c r="E18" s="8"/>
      <c r="F18" s="40">
        <f t="shared" si="0"/>
        <v>0</v>
      </c>
      <c r="G18" s="8"/>
      <c r="H18" s="8" t="e">
        <f t="shared" si="1"/>
        <v>#DIV/0!</v>
      </c>
    </row>
    <row r="19" spans="1:8" x14ac:dyDescent="0.25">
      <c r="A19" s="6" t="s">
        <v>368</v>
      </c>
      <c r="B19" s="8" t="s">
        <v>550</v>
      </c>
      <c r="C19" s="8" t="s">
        <v>129</v>
      </c>
      <c r="D19" s="8" t="s">
        <v>9</v>
      </c>
      <c r="E19" s="8"/>
      <c r="F19" s="40">
        <f t="shared" si="0"/>
        <v>0</v>
      </c>
      <c r="G19" s="8"/>
      <c r="H19" s="8" t="e">
        <f t="shared" si="1"/>
        <v>#DIV/0!</v>
      </c>
    </row>
    <row r="20" spans="1:8" x14ac:dyDescent="0.25">
      <c r="A20" s="6" t="s">
        <v>369</v>
      </c>
      <c r="B20" s="8" t="s">
        <v>20</v>
      </c>
      <c r="C20" s="8" t="s">
        <v>21</v>
      </c>
      <c r="D20" s="8" t="s">
        <v>22</v>
      </c>
      <c r="E20" s="8"/>
      <c r="F20" s="40">
        <f t="shared" si="0"/>
        <v>0</v>
      </c>
      <c r="G20" s="8"/>
      <c r="H20" s="8" t="e">
        <f t="shared" si="1"/>
        <v>#DIV/0!</v>
      </c>
    </row>
    <row r="21" spans="1:8" x14ac:dyDescent="0.25">
      <c r="A21" s="6" t="s">
        <v>370</v>
      </c>
      <c r="B21" s="8" t="s">
        <v>533</v>
      </c>
      <c r="C21" s="8" t="s">
        <v>21</v>
      </c>
      <c r="D21" s="8" t="s">
        <v>22</v>
      </c>
      <c r="E21" s="8"/>
      <c r="F21" s="40">
        <f t="shared" si="0"/>
        <v>0</v>
      </c>
      <c r="G21" s="8"/>
      <c r="H21" s="8" t="e">
        <f t="shared" si="1"/>
        <v>#DIV/0!</v>
      </c>
    </row>
    <row r="22" spans="1:8" x14ac:dyDescent="0.25">
      <c r="A22" s="6" t="s">
        <v>454</v>
      </c>
      <c r="B22" s="7" t="s">
        <v>177</v>
      </c>
      <c r="C22" s="8" t="s">
        <v>58</v>
      </c>
      <c r="D22" s="8" t="s">
        <v>9</v>
      </c>
      <c r="E22" s="8"/>
      <c r="F22" s="40">
        <f t="shared" si="0"/>
        <v>0</v>
      </c>
      <c r="G22" s="8"/>
      <c r="H22" s="8" t="e">
        <f t="shared" si="1"/>
        <v>#DIV/0!</v>
      </c>
    </row>
    <row r="23" spans="1:8" x14ac:dyDescent="0.25">
      <c r="A23" s="6" t="s">
        <v>555</v>
      </c>
      <c r="B23" s="7" t="s">
        <v>534</v>
      </c>
      <c r="C23" s="8" t="s">
        <v>10</v>
      </c>
      <c r="D23" s="8" t="s">
        <v>9</v>
      </c>
      <c r="E23" s="8"/>
      <c r="F23" s="40">
        <f t="shared" si="0"/>
        <v>0</v>
      </c>
      <c r="G23" s="8"/>
      <c r="H23" s="8" t="e">
        <f t="shared" si="1"/>
        <v>#DIV/0!</v>
      </c>
    </row>
    <row r="24" spans="1:8" s="3" customFormat="1" x14ac:dyDescent="0.25">
      <c r="A24" s="4"/>
      <c r="B24" s="42" t="s">
        <v>614</v>
      </c>
      <c r="C24" s="43"/>
      <c r="D24" s="43"/>
      <c r="E24" s="39">
        <f>SUM(E5:E23)</f>
        <v>0</v>
      </c>
      <c r="F24" s="39">
        <f>SUM(F5:F23)</f>
        <v>0</v>
      </c>
    </row>
  </sheetData>
  <sortState ref="A5:D37">
    <sortCondition ref="B5:B37"/>
  </sortState>
  <mergeCells count="2">
    <mergeCell ref="A2:D2"/>
    <mergeCell ref="B24:D24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tabSelected="1" topLeftCell="A28" workbookViewId="0">
      <selection activeCell="H35" sqref="H35"/>
    </sheetView>
  </sheetViews>
  <sheetFormatPr defaultColWidth="9.140625" defaultRowHeight="15" x14ac:dyDescent="0.25"/>
  <cols>
    <col min="1" max="1" width="5" style="9" bestFit="1" customWidth="1"/>
    <col min="2" max="2" width="33.85546875" style="10" customWidth="1"/>
    <col min="3" max="3" width="10.7109375" style="9" customWidth="1"/>
    <col min="4" max="4" width="6.85546875" style="9" bestFit="1" customWidth="1"/>
    <col min="5" max="16384" width="9.140625" style="9"/>
  </cols>
  <sheetData>
    <row r="1" spans="1:8" s="18" customFormat="1" x14ac:dyDescent="0.25">
      <c r="B1" s="17"/>
    </row>
    <row r="2" spans="1:8" s="18" customFormat="1" ht="28.5" customHeight="1" x14ac:dyDescent="0.25">
      <c r="A2" s="44" t="s">
        <v>525</v>
      </c>
      <c r="B2" s="44"/>
      <c r="C2" s="44"/>
      <c r="D2" s="44"/>
    </row>
    <row r="3" spans="1:8" ht="75" x14ac:dyDescent="0.25">
      <c r="A3" s="11" t="s">
        <v>1</v>
      </c>
      <c r="B3" s="11" t="s">
        <v>2</v>
      </c>
      <c r="C3" s="11" t="s">
        <v>3</v>
      </c>
      <c r="D3" s="11" t="s">
        <v>4</v>
      </c>
      <c r="E3" s="24" t="s">
        <v>610</v>
      </c>
      <c r="F3" s="24" t="s">
        <v>609</v>
      </c>
      <c r="G3" s="24" t="s">
        <v>608</v>
      </c>
      <c r="H3" s="24" t="s">
        <v>611</v>
      </c>
    </row>
    <row r="4" spans="1:8" x14ac:dyDescent="0.25">
      <c r="A4" s="13">
        <v>1</v>
      </c>
      <c r="B4" s="12">
        <v>2</v>
      </c>
      <c r="C4" s="13" t="s">
        <v>612</v>
      </c>
      <c r="D4" s="12" t="s">
        <v>613</v>
      </c>
      <c r="E4" s="19">
        <v>4</v>
      </c>
      <c r="F4" s="19">
        <v>5</v>
      </c>
      <c r="G4" s="19">
        <v>6</v>
      </c>
      <c r="H4" s="13" t="s">
        <v>615</v>
      </c>
    </row>
    <row r="5" spans="1:8" x14ac:dyDescent="0.25">
      <c r="A5" s="6" t="s">
        <v>326</v>
      </c>
      <c r="B5" s="7" t="s">
        <v>253</v>
      </c>
      <c r="C5" s="8" t="s">
        <v>99</v>
      </c>
      <c r="D5" s="8" t="s">
        <v>9</v>
      </c>
      <c r="E5" s="8"/>
      <c r="F5" s="40">
        <f>E5+0.2*E5</f>
        <v>0</v>
      </c>
      <c r="G5" s="8"/>
      <c r="H5" s="8" t="e">
        <f>F5/G5</f>
        <v>#DIV/0!</v>
      </c>
    </row>
    <row r="6" spans="1:8" x14ac:dyDescent="0.25">
      <c r="A6" s="6" t="s">
        <v>327</v>
      </c>
      <c r="B6" s="7" t="s">
        <v>107</v>
      </c>
      <c r="C6" s="8" t="s">
        <v>10</v>
      </c>
      <c r="D6" s="8" t="s">
        <v>9</v>
      </c>
      <c r="E6" s="8"/>
      <c r="F6" s="40">
        <f t="shared" ref="F6:F35" si="0">E6+0.2*E6</f>
        <v>0</v>
      </c>
      <c r="G6" s="8"/>
      <c r="H6" s="8" t="e">
        <f t="shared" ref="H6:H35" si="1">F6/G6</f>
        <v>#DIV/0!</v>
      </c>
    </row>
    <row r="7" spans="1:8" x14ac:dyDescent="0.25">
      <c r="A7" s="6" t="s">
        <v>328</v>
      </c>
      <c r="B7" s="7" t="s">
        <v>112</v>
      </c>
      <c r="C7" s="8" t="s">
        <v>113</v>
      </c>
      <c r="D7" s="8" t="s">
        <v>9</v>
      </c>
      <c r="E7" s="8"/>
      <c r="F7" s="40">
        <f t="shared" si="0"/>
        <v>0</v>
      </c>
      <c r="G7" s="8"/>
      <c r="H7" s="8" t="e">
        <f t="shared" si="1"/>
        <v>#DIV/0!</v>
      </c>
    </row>
    <row r="8" spans="1:8" x14ac:dyDescent="0.25">
      <c r="A8" s="6" t="s">
        <v>329</v>
      </c>
      <c r="B8" s="7" t="s">
        <v>108</v>
      </c>
      <c r="C8" s="8" t="s">
        <v>109</v>
      </c>
      <c r="D8" s="8" t="s">
        <v>9</v>
      </c>
      <c r="E8" s="8"/>
      <c r="F8" s="40">
        <f t="shared" si="0"/>
        <v>0</v>
      </c>
      <c r="G8" s="8"/>
      <c r="H8" s="8" t="e">
        <f t="shared" si="1"/>
        <v>#DIV/0!</v>
      </c>
    </row>
    <row r="9" spans="1:8" x14ac:dyDescent="0.25">
      <c r="A9" s="6" t="s">
        <v>330</v>
      </c>
      <c r="B9" s="7" t="s">
        <v>156</v>
      </c>
      <c r="C9" s="8" t="s">
        <v>157</v>
      </c>
      <c r="D9" s="8" t="s">
        <v>22</v>
      </c>
      <c r="E9" s="8"/>
      <c r="F9" s="40">
        <f t="shared" si="0"/>
        <v>0</v>
      </c>
      <c r="G9" s="8"/>
      <c r="H9" s="8" t="e">
        <f t="shared" si="1"/>
        <v>#DIV/0!</v>
      </c>
    </row>
    <row r="10" spans="1:8" x14ac:dyDescent="0.25">
      <c r="A10" s="6" t="s">
        <v>331</v>
      </c>
      <c r="B10" s="8" t="s">
        <v>466</v>
      </c>
      <c r="C10" s="8" t="s">
        <v>157</v>
      </c>
      <c r="D10" s="8" t="s">
        <v>22</v>
      </c>
      <c r="E10" s="8"/>
      <c r="F10" s="40">
        <f t="shared" si="0"/>
        <v>0</v>
      </c>
      <c r="G10" s="8"/>
      <c r="H10" s="8" t="e">
        <f t="shared" si="1"/>
        <v>#DIV/0!</v>
      </c>
    </row>
    <row r="11" spans="1:8" x14ac:dyDescent="0.25">
      <c r="A11" s="6" t="s">
        <v>332</v>
      </c>
      <c r="B11" s="7" t="s">
        <v>110</v>
      </c>
      <c r="C11" s="8" t="s">
        <v>111</v>
      </c>
      <c r="D11" s="8" t="s">
        <v>9</v>
      </c>
      <c r="E11" s="8"/>
      <c r="F11" s="40">
        <f t="shared" si="0"/>
        <v>0</v>
      </c>
      <c r="G11" s="8"/>
      <c r="H11" s="8" t="e">
        <f t="shared" si="1"/>
        <v>#DIV/0!</v>
      </c>
    </row>
    <row r="12" spans="1:8" x14ac:dyDescent="0.25">
      <c r="A12" s="6" t="s">
        <v>333</v>
      </c>
      <c r="B12" s="7" t="s">
        <v>133</v>
      </c>
      <c r="C12" s="8" t="s">
        <v>10</v>
      </c>
      <c r="D12" s="8" t="s">
        <v>9</v>
      </c>
      <c r="E12" s="8"/>
      <c r="F12" s="40">
        <f t="shared" si="0"/>
        <v>0</v>
      </c>
      <c r="G12" s="8"/>
      <c r="H12" s="8" t="e">
        <f t="shared" si="1"/>
        <v>#DIV/0!</v>
      </c>
    </row>
    <row r="13" spans="1:8" x14ac:dyDescent="0.25">
      <c r="A13" s="6" t="s">
        <v>334</v>
      </c>
      <c r="B13" s="7" t="s">
        <v>124</v>
      </c>
      <c r="C13" s="8" t="s">
        <v>115</v>
      </c>
      <c r="D13" s="8" t="s">
        <v>9</v>
      </c>
      <c r="E13" s="8"/>
      <c r="F13" s="40">
        <f t="shared" si="0"/>
        <v>0</v>
      </c>
      <c r="G13" s="8"/>
      <c r="H13" s="8" t="e">
        <f t="shared" si="1"/>
        <v>#DIV/0!</v>
      </c>
    </row>
    <row r="14" spans="1:8" x14ac:dyDescent="0.25">
      <c r="A14" s="6" t="s">
        <v>335</v>
      </c>
      <c r="B14" s="7" t="s">
        <v>134</v>
      </c>
      <c r="C14" s="8" t="s">
        <v>10</v>
      </c>
      <c r="D14" s="8" t="s">
        <v>9</v>
      </c>
      <c r="E14" s="8"/>
      <c r="F14" s="40">
        <f t="shared" si="0"/>
        <v>0</v>
      </c>
      <c r="G14" s="8"/>
      <c r="H14" s="8" t="e">
        <f t="shared" si="1"/>
        <v>#DIV/0!</v>
      </c>
    </row>
    <row r="15" spans="1:8" x14ac:dyDescent="0.25">
      <c r="A15" s="6" t="s">
        <v>336</v>
      </c>
      <c r="B15" s="7" t="s">
        <v>120</v>
      </c>
      <c r="C15" s="8" t="s">
        <v>115</v>
      </c>
      <c r="D15" s="8" t="s">
        <v>9</v>
      </c>
      <c r="E15" s="8"/>
      <c r="F15" s="40">
        <f t="shared" si="0"/>
        <v>0</v>
      </c>
      <c r="G15" s="8"/>
      <c r="H15" s="8" t="e">
        <f t="shared" si="1"/>
        <v>#DIV/0!</v>
      </c>
    </row>
    <row r="16" spans="1:8" x14ac:dyDescent="0.25">
      <c r="A16" s="6" t="s">
        <v>337</v>
      </c>
      <c r="B16" s="8" t="s">
        <v>127</v>
      </c>
      <c r="C16" s="8" t="s">
        <v>99</v>
      </c>
      <c r="D16" s="8" t="s">
        <v>9</v>
      </c>
      <c r="E16" s="8"/>
      <c r="F16" s="40">
        <f t="shared" si="0"/>
        <v>0</v>
      </c>
      <c r="G16" s="8"/>
      <c r="H16" s="8" t="e">
        <f t="shared" si="1"/>
        <v>#DIV/0!</v>
      </c>
    </row>
    <row r="17" spans="1:8" x14ac:dyDescent="0.25">
      <c r="A17" s="6" t="s">
        <v>338</v>
      </c>
      <c r="B17" s="7" t="s">
        <v>106</v>
      </c>
      <c r="C17" s="8" t="s">
        <v>99</v>
      </c>
      <c r="D17" s="8" t="s">
        <v>9</v>
      </c>
      <c r="E17" s="8"/>
      <c r="F17" s="40">
        <f t="shared" si="0"/>
        <v>0</v>
      </c>
      <c r="G17" s="8"/>
      <c r="H17" s="8" t="e">
        <f t="shared" si="1"/>
        <v>#DIV/0!</v>
      </c>
    </row>
    <row r="18" spans="1:8" x14ac:dyDescent="0.25">
      <c r="A18" s="6" t="s">
        <v>339</v>
      </c>
      <c r="B18" s="8" t="s">
        <v>238</v>
      </c>
      <c r="C18" s="8" t="s">
        <v>99</v>
      </c>
      <c r="D18" s="8" t="s">
        <v>9</v>
      </c>
      <c r="E18" s="8"/>
      <c r="F18" s="40">
        <f t="shared" si="0"/>
        <v>0</v>
      </c>
      <c r="G18" s="8"/>
      <c r="H18" s="8" t="e">
        <f t="shared" si="1"/>
        <v>#DIV/0!</v>
      </c>
    </row>
    <row r="19" spans="1:8" x14ac:dyDescent="0.25">
      <c r="A19" s="6" t="s">
        <v>340</v>
      </c>
      <c r="B19" s="7" t="s">
        <v>116</v>
      </c>
      <c r="C19" s="8" t="s">
        <v>113</v>
      </c>
      <c r="D19" s="8" t="s">
        <v>9</v>
      </c>
      <c r="E19" s="8"/>
      <c r="F19" s="40">
        <f t="shared" si="0"/>
        <v>0</v>
      </c>
      <c r="G19" s="8"/>
      <c r="H19" s="8" t="e">
        <f t="shared" si="1"/>
        <v>#DIV/0!</v>
      </c>
    </row>
    <row r="20" spans="1:8" x14ac:dyDescent="0.25">
      <c r="A20" s="6" t="s">
        <v>341</v>
      </c>
      <c r="B20" s="8" t="s">
        <v>119</v>
      </c>
      <c r="C20" s="8" t="s">
        <v>109</v>
      </c>
      <c r="D20" s="8" t="s">
        <v>9</v>
      </c>
      <c r="E20" s="8"/>
      <c r="F20" s="40">
        <f t="shared" si="0"/>
        <v>0</v>
      </c>
      <c r="G20" s="8"/>
      <c r="H20" s="8" t="e">
        <f t="shared" si="1"/>
        <v>#DIV/0!</v>
      </c>
    </row>
    <row r="21" spans="1:8" x14ac:dyDescent="0.25">
      <c r="A21" s="6" t="s">
        <v>342</v>
      </c>
      <c r="B21" s="7" t="s">
        <v>158</v>
      </c>
      <c r="C21" s="8" t="s">
        <v>543</v>
      </c>
      <c r="D21" s="8" t="s">
        <v>9</v>
      </c>
      <c r="E21" s="8"/>
      <c r="F21" s="40">
        <f t="shared" si="0"/>
        <v>0</v>
      </c>
      <c r="G21" s="8"/>
      <c r="H21" s="8" t="e">
        <f t="shared" si="1"/>
        <v>#DIV/0!</v>
      </c>
    </row>
    <row r="22" spans="1:8" ht="30" x14ac:dyDescent="0.25">
      <c r="A22" s="6" t="s">
        <v>343</v>
      </c>
      <c r="B22" s="7" t="s">
        <v>121</v>
      </c>
      <c r="C22" s="8" t="s">
        <v>122</v>
      </c>
      <c r="D22" s="8" t="s">
        <v>123</v>
      </c>
      <c r="E22" s="8"/>
      <c r="F22" s="40">
        <f t="shared" si="0"/>
        <v>0</v>
      </c>
      <c r="G22" s="8"/>
      <c r="H22" s="8" t="e">
        <f t="shared" si="1"/>
        <v>#DIV/0!</v>
      </c>
    </row>
    <row r="23" spans="1:8" x14ac:dyDescent="0.25">
      <c r="A23" s="6" t="s">
        <v>344</v>
      </c>
      <c r="B23" s="7" t="s">
        <v>132</v>
      </c>
      <c r="C23" s="8" t="s">
        <v>10</v>
      </c>
      <c r="D23" s="8" t="s">
        <v>9</v>
      </c>
      <c r="E23" s="8"/>
      <c r="F23" s="40">
        <f t="shared" si="0"/>
        <v>0</v>
      </c>
      <c r="G23" s="8"/>
      <c r="H23" s="8" t="e">
        <f t="shared" si="1"/>
        <v>#DIV/0!</v>
      </c>
    </row>
    <row r="24" spans="1:8" ht="28.5" customHeight="1" x14ac:dyDescent="0.25">
      <c r="A24" s="6" t="s">
        <v>345</v>
      </c>
      <c r="B24" s="7" t="s">
        <v>139</v>
      </c>
      <c r="C24" s="8" t="s">
        <v>129</v>
      </c>
      <c r="D24" s="8" t="s">
        <v>9</v>
      </c>
      <c r="E24" s="8"/>
      <c r="F24" s="40">
        <f t="shared" si="0"/>
        <v>0</v>
      </c>
      <c r="G24" s="8"/>
      <c r="H24" s="8" t="e">
        <f t="shared" si="1"/>
        <v>#DIV/0!</v>
      </c>
    </row>
    <row r="25" spans="1:8" x14ac:dyDescent="0.25">
      <c r="A25" s="6" t="s">
        <v>346</v>
      </c>
      <c r="B25" s="7" t="s">
        <v>130</v>
      </c>
      <c r="C25" s="8" t="s">
        <v>131</v>
      </c>
      <c r="D25" s="8" t="s">
        <v>9</v>
      </c>
      <c r="E25" s="8"/>
      <c r="F25" s="40">
        <f t="shared" si="0"/>
        <v>0</v>
      </c>
      <c r="G25" s="8"/>
      <c r="H25" s="8" t="e">
        <f t="shared" si="1"/>
        <v>#DIV/0!</v>
      </c>
    </row>
    <row r="26" spans="1:8" x14ac:dyDescent="0.25">
      <c r="A26" s="6" t="s">
        <v>347</v>
      </c>
      <c r="B26" s="7" t="s">
        <v>117</v>
      </c>
      <c r="C26" s="8" t="s">
        <v>118</v>
      </c>
      <c r="D26" s="8" t="s">
        <v>9</v>
      </c>
      <c r="E26" s="8"/>
      <c r="F26" s="40">
        <f t="shared" si="0"/>
        <v>0</v>
      </c>
      <c r="G26" s="8"/>
      <c r="H26" s="8" t="e">
        <f t="shared" si="1"/>
        <v>#DIV/0!</v>
      </c>
    </row>
    <row r="27" spans="1:8" x14ac:dyDescent="0.25">
      <c r="A27" s="6" t="s">
        <v>348</v>
      </c>
      <c r="B27" s="7" t="s">
        <v>114</v>
      </c>
      <c r="C27" s="8" t="s">
        <v>115</v>
      </c>
      <c r="D27" s="8" t="s">
        <v>9</v>
      </c>
      <c r="E27" s="8"/>
      <c r="F27" s="40">
        <f t="shared" si="0"/>
        <v>0</v>
      </c>
      <c r="G27" s="8"/>
      <c r="H27" s="8" t="e">
        <f t="shared" si="1"/>
        <v>#DIV/0!</v>
      </c>
    </row>
    <row r="28" spans="1:8" x14ac:dyDescent="0.25">
      <c r="A28" s="6" t="s">
        <v>349</v>
      </c>
      <c r="B28" s="8" t="s">
        <v>104</v>
      </c>
      <c r="C28" s="8" t="s">
        <v>105</v>
      </c>
      <c r="D28" s="8" t="s">
        <v>5</v>
      </c>
      <c r="E28" s="8"/>
      <c r="F28" s="40">
        <f t="shared" si="0"/>
        <v>0</v>
      </c>
      <c r="G28" s="8"/>
      <c r="H28" s="8" t="e">
        <f t="shared" si="1"/>
        <v>#DIV/0!</v>
      </c>
    </row>
    <row r="29" spans="1:8" x14ac:dyDescent="0.25">
      <c r="A29" s="6" t="s">
        <v>350</v>
      </c>
      <c r="B29" s="7" t="s">
        <v>128</v>
      </c>
      <c r="C29" s="8" t="s">
        <v>129</v>
      </c>
      <c r="D29" s="8" t="s">
        <v>9</v>
      </c>
      <c r="E29" s="8"/>
      <c r="F29" s="40">
        <f t="shared" si="0"/>
        <v>0</v>
      </c>
      <c r="G29" s="8"/>
      <c r="H29" s="8" t="e">
        <f t="shared" si="1"/>
        <v>#DIV/0!</v>
      </c>
    </row>
    <row r="30" spans="1:8" x14ac:dyDescent="0.25">
      <c r="A30" s="6" t="s">
        <v>351</v>
      </c>
      <c r="B30" s="7" t="s">
        <v>98</v>
      </c>
      <c r="C30" s="8" t="s">
        <v>99</v>
      </c>
      <c r="D30" s="8" t="s">
        <v>9</v>
      </c>
      <c r="E30" s="8"/>
      <c r="F30" s="40">
        <f t="shared" si="0"/>
        <v>0</v>
      </c>
      <c r="G30" s="8"/>
      <c r="H30" s="8" t="e">
        <f t="shared" si="1"/>
        <v>#DIV/0!</v>
      </c>
    </row>
    <row r="31" spans="1:8" x14ac:dyDescent="0.25">
      <c r="A31" s="6" t="s">
        <v>352</v>
      </c>
      <c r="B31" s="8" t="s">
        <v>100</v>
      </c>
      <c r="C31" s="8" t="s">
        <v>101</v>
      </c>
      <c r="D31" s="8" t="s">
        <v>9</v>
      </c>
      <c r="E31" s="8"/>
      <c r="F31" s="40">
        <f t="shared" si="0"/>
        <v>0</v>
      </c>
      <c r="G31" s="8"/>
      <c r="H31" s="8" t="e">
        <f t="shared" si="1"/>
        <v>#DIV/0!</v>
      </c>
    </row>
    <row r="32" spans="1:8" x14ac:dyDescent="0.25">
      <c r="A32" s="6" t="s">
        <v>353</v>
      </c>
      <c r="B32" s="7" t="s">
        <v>221</v>
      </c>
      <c r="C32" s="8" t="s">
        <v>101</v>
      </c>
      <c r="D32" s="8" t="s">
        <v>9</v>
      </c>
      <c r="E32" s="8"/>
      <c r="F32" s="40">
        <f t="shared" si="0"/>
        <v>0</v>
      </c>
      <c r="G32" s="8"/>
      <c r="H32" s="8" t="e">
        <f t="shared" si="1"/>
        <v>#DIV/0!</v>
      </c>
    </row>
    <row r="33" spans="1:8" x14ac:dyDescent="0.25">
      <c r="A33" s="6" t="s">
        <v>354</v>
      </c>
      <c r="B33" s="8" t="s">
        <v>102</v>
      </c>
      <c r="C33" s="8" t="s">
        <v>103</v>
      </c>
      <c r="D33" s="8" t="s">
        <v>9</v>
      </c>
      <c r="E33" s="8"/>
      <c r="F33" s="40">
        <f t="shared" si="0"/>
        <v>0</v>
      </c>
      <c r="G33" s="8"/>
      <c r="H33" s="8" t="e">
        <f t="shared" si="1"/>
        <v>#DIV/0!</v>
      </c>
    </row>
    <row r="34" spans="1:8" x14ac:dyDescent="0.25">
      <c r="A34" s="6" t="s">
        <v>355</v>
      </c>
      <c r="B34" s="8" t="s">
        <v>616</v>
      </c>
      <c r="C34" s="8" t="s">
        <v>617</v>
      </c>
      <c r="D34" s="8" t="s">
        <v>9</v>
      </c>
      <c r="E34" s="8"/>
      <c r="F34" s="40">
        <f t="shared" si="0"/>
        <v>0</v>
      </c>
      <c r="G34" s="8"/>
      <c r="H34" s="8" t="e">
        <f t="shared" si="1"/>
        <v>#DIV/0!</v>
      </c>
    </row>
    <row r="35" spans="1:8" x14ac:dyDescent="0.25">
      <c r="A35" s="6" t="s">
        <v>618</v>
      </c>
      <c r="B35" s="7" t="s">
        <v>441</v>
      </c>
      <c r="C35" s="8" t="s">
        <v>122</v>
      </c>
      <c r="D35" s="8" t="s">
        <v>123</v>
      </c>
      <c r="E35" s="8"/>
      <c r="F35" s="40">
        <f t="shared" si="0"/>
        <v>0</v>
      </c>
      <c r="G35" s="8"/>
      <c r="H35" s="8" t="e">
        <f t="shared" si="1"/>
        <v>#DIV/0!</v>
      </c>
    </row>
    <row r="36" spans="1:8" x14ac:dyDescent="0.25">
      <c r="A36" s="26"/>
      <c r="B36" s="42" t="s">
        <v>614</v>
      </c>
      <c r="C36" s="42"/>
      <c r="D36" s="42"/>
      <c r="E36" s="40">
        <f>SUM(E5:E35)</f>
        <v>0</v>
      </c>
      <c r="F36" s="40">
        <f>SUM(F5:F35)</f>
        <v>0</v>
      </c>
    </row>
  </sheetData>
  <sortState ref="A5:D117">
    <sortCondition ref="B5:B117"/>
  </sortState>
  <mergeCells count="2">
    <mergeCell ref="A2:D2"/>
    <mergeCell ref="B36:D36"/>
  </mergeCells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zoomScale="90" zoomScaleNormal="90" workbookViewId="0">
      <selection activeCell="E5" sqref="E5:H5"/>
    </sheetView>
  </sheetViews>
  <sheetFormatPr defaultColWidth="9.140625" defaultRowHeight="15" x14ac:dyDescent="0.25"/>
  <cols>
    <col min="1" max="1" width="5" style="9" bestFit="1" customWidth="1"/>
    <col min="2" max="2" width="21.28515625" style="10" customWidth="1"/>
    <col min="3" max="3" width="9.140625" style="9" customWidth="1"/>
    <col min="4" max="4" width="6.85546875" style="9" bestFit="1" customWidth="1"/>
    <col min="5" max="16384" width="9.140625" style="9"/>
  </cols>
  <sheetData>
    <row r="1" spans="1:8" x14ac:dyDescent="0.25">
      <c r="A1" s="18"/>
      <c r="B1" s="17"/>
      <c r="C1" s="18"/>
      <c r="D1" s="18"/>
    </row>
    <row r="2" spans="1:8" ht="37.5" customHeight="1" x14ac:dyDescent="0.25">
      <c r="A2" s="44" t="s">
        <v>526</v>
      </c>
      <c r="B2" s="44"/>
      <c r="C2" s="44"/>
      <c r="D2" s="44"/>
    </row>
    <row r="3" spans="1:8" ht="75" x14ac:dyDescent="0.25">
      <c r="A3" s="11" t="s">
        <v>1</v>
      </c>
      <c r="B3" s="11" t="s">
        <v>2</v>
      </c>
      <c r="C3" s="11" t="s">
        <v>3</v>
      </c>
      <c r="D3" s="11" t="s">
        <v>4</v>
      </c>
      <c r="E3" s="24" t="s">
        <v>610</v>
      </c>
      <c r="F3" s="24" t="s">
        <v>609</v>
      </c>
      <c r="G3" s="24" t="s">
        <v>608</v>
      </c>
      <c r="H3" s="24" t="s">
        <v>611</v>
      </c>
    </row>
    <row r="4" spans="1:8" x14ac:dyDescent="0.25">
      <c r="A4" s="13">
        <v>1</v>
      </c>
      <c r="B4" s="12">
        <v>2</v>
      </c>
      <c r="C4" s="13">
        <v>3</v>
      </c>
      <c r="D4" s="12">
        <v>3</v>
      </c>
      <c r="E4" s="19">
        <v>4</v>
      </c>
      <c r="F4" s="19">
        <v>5</v>
      </c>
      <c r="G4" s="19">
        <v>6</v>
      </c>
      <c r="H4" s="13" t="s">
        <v>615</v>
      </c>
    </row>
    <row r="5" spans="1:8" x14ac:dyDescent="0.25">
      <c r="A5" s="6" t="s">
        <v>304</v>
      </c>
      <c r="B5" s="8" t="s">
        <v>30</v>
      </c>
      <c r="C5" s="8"/>
      <c r="D5" s="8" t="s">
        <v>29</v>
      </c>
      <c r="E5" s="25"/>
      <c r="F5" s="39">
        <f t="shared" ref="F5:F28" si="0">E5+0.2*E5</f>
        <v>0</v>
      </c>
      <c r="G5" s="25"/>
      <c r="H5" s="25" t="e">
        <f t="shared" ref="H5" si="1">F5/G5</f>
        <v>#DIV/0!</v>
      </c>
    </row>
    <row r="6" spans="1:8" x14ac:dyDescent="0.25">
      <c r="A6" s="6" t="s">
        <v>305</v>
      </c>
      <c r="B6" s="7" t="s">
        <v>182</v>
      </c>
      <c r="C6" s="8"/>
      <c r="D6" s="8" t="s">
        <v>5</v>
      </c>
      <c r="E6" s="25"/>
      <c r="F6" s="39">
        <f t="shared" si="0"/>
        <v>0</v>
      </c>
      <c r="G6" s="25"/>
      <c r="H6" s="25" t="e">
        <f t="shared" ref="H6:H28" si="2">F6/G6</f>
        <v>#DIV/0!</v>
      </c>
    </row>
    <row r="7" spans="1:8" x14ac:dyDescent="0.25">
      <c r="A7" s="6" t="s">
        <v>306</v>
      </c>
      <c r="B7" s="7" t="s">
        <v>230</v>
      </c>
      <c r="C7" s="8"/>
      <c r="D7" s="8" t="s">
        <v>5</v>
      </c>
      <c r="E7" s="25"/>
      <c r="F7" s="39">
        <f t="shared" si="0"/>
        <v>0</v>
      </c>
      <c r="G7" s="25"/>
      <c r="H7" s="25" t="e">
        <f t="shared" si="2"/>
        <v>#DIV/0!</v>
      </c>
    </row>
    <row r="8" spans="1:8" x14ac:dyDescent="0.25">
      <c r="A8" s="6" t="s">
        <v>307</v>
      </c>
      <c r="B8" s="8" t="s">
        <v>33</v>
      </c>
      <c r="C8" s="8"/>
      <c r="D8" s="8" t="s">
        <v>29</v>
      </c>
      <c r="E8" s="25"/>
      <c r="F8" s="39">
        <f t="shared" si="0"/>
        <v>0</v>
      </c>
      <c r="G8" s="25"/>
      <c r="H8" s="25" t="e">
        <f t="shared" si="2"/>
        <v>#DIV/0!</v>
      </c>
    </row>
    <row r="9" spans="1:8" x14ac:dyDescent="0.25">
      <c r="A9" s="6" t="s">
        <v>308</v>
      </c>
      <c r="B9" s="8" t="s">
        <v>40</v>
      </c>
      <c r="C9" s="8"/>
      <c r="D9" s="8" t="s">
        <v>29</v>
      </c>
      <c r="E9" s="25"/>
      <c r="F9" s="39">
        <f t="shared" si="0"/>
        <v>0</v>
      </c>
      <c r="G9" s="25"/>
      <c r="H9" s="25" t="e">
        <f t="shared" si="2"/>
        <v>#DIV/0!</v>
      </c>
    </row>
    <row r="10" spans="1:8" x14ac:dyDescent="0.25">
      <c r="A10" s="6" t="s">
        <v>309</v>
      </c>
      <c r="B10" s="8" t="s">
        <v>37</v>
      </c>
      <c r="C10" s="8"/>
      <c r="D10" s="8" t="s">
        <v>29</v>
      </c>
      <c r="E10" s="25"/>
      <c r="F10" s="39">
        <f t="shared" si="0"/>
        <v>0</v>
      </c>
      <c r="G10" s="25"/>
      <c r="H10" s="25" t="e">
        <f t="shared" si="2"/>
        <v>#DIV/0!</v>
      </c>
    </row>
    <row r="11" spans="1:8" x14ac:dyDescent="0.25">
      <c r="A11" s="6" t="s">
        <v>310</v>
      </c>
      <c r="B11" s="8" t="s">
        <v>227</v>
      </c>
      <c r="C11" s="8" t="s">
        <v>145</v>
      </c>
      <c r="D11" s="8" t="s">
        <v>535</v>
      </c>
      <c r="E11" s="25"/>
      <c r="F11" s="39">
        <f t="shared" si="0"/>
        <v>0</v>
      </c>
      <c r="G11" s="25"/>
      <c r="H11" s="25" t="e">
        <f t="shared" si="2"/>
        <v>#DIV/0!</v>
      </c>
    </row>
    <row r="12" spans="1:8" x14ac:dyDescent="0.25">
      <c r="A12" s="6" t="s">
        <v>311</v>
      </c>
      <c r="B12" s="7" t="s">
        <v>226</v>
      </c>
      <c r="C12" s="8"/>
      <c r="D12" s="8" t="s">
        <v>5</v>
      </c>
      <c r="E12" s="25"/>
      <c r="F12" s="39">
        <f t="shared" si="0"/>
        <v>0</v>
      </c>
      <c r="G12" s="25"/>
      <c r="H12" s="25" t="e">
        <f t="shared" si="2"/>
        <v>#DIV/0!</v>
      </c>
    </row>
    <row r="13" spans="1:8" x14ac:dyDescent="0.25">
      <c r="A13" s="6" t="s">
        <v>312</v>
      </c>
      <c r="B13" s="8" t="s">
        <v>241</v>
      </c>
      <c r="C13" s="8"/>
      <c r="D13" s="8" t="s">
        <v>5</v>
      </c>
      <c r="E13" s="25"/>
      <c r="F13" s="39">
        <f t="shared" si="0"/>
        <v>0</v>
      </c>
      <c r="G13" s="25"/>
      <c r="H13" s="25" t="e">
        <f t="shared" si="2"/>
        <v>#DIV/0!</v>
      </c>
    </row>
    <row r="14" spans="1:8" x14ac:dyDescent="0.25">
      <c r="A14" s="6" t="s">
        <v>313</v>
      </c>
      <c r="B14" s="8" t="s">
        <v>35</v>
      </c>
      <c r="C14" s="8"/>
      <c r="D14" s="8" t="s">
        <v>29</v>
      </c>
      <c r="E14" s="25"/>
      <c r="F14" s="39">
        <f t="shared" si="0"/>
        <v>0</v>
      </c>
      <c r="G14" s="25"/>
      <c r="H14" s="25" t="e">
        <f t="shared" si="2"/>
        <v>#DIV/0!</v>
      </c>
    </row>
    <row r="15" spans="1:8" x14ac:dyDescent="0.25">
      <c r="A15" s="6" t="s">
        <v>314</v>
      </c>
      <c r="B15" s="8" t="s">
        <v>41</v>
      </c>
      <c r="C15" s="8"/>
      <c r="D15" s="8" t="s">
        <v>29</v>
      </c>
      <c r="E15" s="25"/>
      <c r="F15" s="39">
        <f t="shared" si="0"/>
        <v>0</v>
      </c>
      <c r="G15" s="25"/>
      <c r="H15" s="25" t="e">
        <f t="shared" si="2"/>
        <v>#DIV/0!</v>
      </c>
    </row>
    <row r="16" spans="1:8" x14ac:dyDescent="0.25">
      <c r="A16" s="6" t="s">
        <v>315</v>
      </c>
      <c r="B16" s="8" t="s">
        <v>39</v>
      </c>
      <c r="C16" s="8"/>
      <c r="D16" s="8" t="s">
        <v>29</v>
      </c>
      <c r="E16" s="25"/>
      <c r="F16" s="39">
        <f t="shared" si="0"/>
        <v>0</v>
      </c>
      <c r="G16" s="25"/>
      <c r="H16" s="25" t="e">
        <f t="shared" si="2"/>
        <v>#DIV/0!</v>
      </c>
    </row>
    <row r="17" spans="1:8" x14ac:dyDescent="0.25">
      <c r="A17" s="6" t="s">
        <v>316</v>
      </c>
      <c r="B17" s="7" t="s">
        <v>225</v>
      </c>
      <c r="C17" s="8"/>
      <c r="D17" s="8" t="s">
        <v>29</v>
      </c>
      <c r="E17" s="25"/>
      <c r="F17" s="39">
        <f t="shared" si="0"/>
        <v>0</v>
      </c>
      <c r="G17" s="25"/>
      <c r="H17" s="25" t="e">
        <f t="shared" si="2"/>
        <v>#DIV/0!</v>
      </c>
    </row>
    <row r="18" spans="1:8" x14ac:dyDescent="0.25">
      <c r="A18" s="6" t="s">
        <v>317</v>
      </c>
      <c r="B18" s="7" t="s">
        <v>32</v>
      </c>
      <c r="C18" s="8"/>
      <c r="D18" s="8" t="s">
        <v>29</v>
      </c>
      <c r="E18" s="25"/>
      <c r="F18" s="39">
        <f t="shared" si="0"/>
        <v>0</v>
      </c>
      <c r="G18" s="25"/>
      <c r="H18" s="25" t="e">
        <f t="shared" si="2"/>
        <v>#DIV/0!</v>
      </c>
    </row>
    <row r="19" spans="1:8" x14ac:dyDescent="0.25">
      <c r="A19" s="6" t="s">
        <v>318</v>
      </c>
      <c r="B19" s="8" t="s">
        <v>36</v>
      </c>
      <c r="C19" s="8"/>
      <c r="D19" s="8" t="s">
        <v>29</v>
      </c>
      <c r="E19" s="25"/>
      <c r="F19" s="39">
        <f t="shared" si="0"/>
        <v>0</v>
      </c>
      <c r="G19" s="25"/>
      <c r="H19" s="25" t="e">
        <f t="shared" si="2"/>
        <v>#DIV/0!</v>
      </c>
    </row>
    <row r="20" spans="1:8" x14ac:dyDescent="0.25">
      <c r="A20" s="6" t="s">
        <v>319</v>
      </c>
      <c r="B20" s="8" t="s">
        <v>31</v>
      </c>
      <c r="C20" s="8"/>
      <c r="D20" s="8" t="s">
        <v>29</v>
      </c>
      <c r="E20" s="25"/>
      <c r="F20" s="39">
        <f t="shared" si="0"/>
        <v>0</v>
      </c>
      <c r="G20" s="25"/>
      <c r="H20" s="25" t="e">
        <f t="shared" si="2"/>
        <v>#DIV/0!</v>
      </c>
    </row>
    <row r="21" spans="1:8" x14ac:dyDescent="0.25">
      <c r="A21" s="6" t="s">
        <v>190</v>
      </c>
      <c r="B21" s="8" t="s">
        <v>181</v>
      </c>
      <c r="C21" s="8"/>
      <c r="D21" s="8" t="s">
        <v>5</v>
      </c>
      <c r="E21" s="25"/>
      <c r="F21" s="39">
        <f t="shared" si="0"/>
        <v>0</v>
      </c>
      <c r="G21" s="25"/>
      <c r="H21" s="25" t="e">
        <f t="shared" si="2"/>
        <v>#DIV/0!</v>
      </c>
    </row>
    <row r="22" spans="1:8" x14ac:dyDescent="0.25">
      <c r="A22" s="6" t="s">
        <v>320</v>
      </c>
      <c r="B22" s="7" t="s">
        <v>222</v>
      </c>
      <c r="C22" s="8"/>
      <c r="D22" s="8" t="s">
        <v>5</v>
      </c>
      <c r="E22" s="25"/>
      <c r="F22" s="39">
        <f t="shared" si="0"/>
        <v>0</v>
      </c>
      <c r="G22" s="25"/>
      <c r="H22" s="25" t="e">
        <f t="shared" si="2"/>
        <v>#DIV/0!</v>
      </c>
    </row>
    <row r="23" spans="1:8" x14ac:dyDescent="0.25">
      <c r="A23" s="6" t="s">
        <v>191</v>
      </c>
      <c r="B23" s="7" t="s">
        <v>255</v>
      </c>
      <c r="C23" s="8"/>
      <c r="D23" s="8" t="s">
        <v>5</v>
      </c>
      <c r="E23" s="25"/>
      <c r="F23" s="39">
        <f t="shared" si="0"/>
        <v>0</v>
      </c>
      <c r="G23" s="25"/>
      <c r="H23" s="25" t="e">
        <f t="shared" si="2"/>
        <v>#DIV/0!</v>
      </c>
    </row>
    <row r="24" spans="1:8" x14ac:dyDescent="0.25">
      <c r="A24" s="6" t="s">
        <v>321</v>
      </c>
      <c r="B24" s="8" t="s">
        <v>34</v>
      </c>
      <c r="C24" s="8"/>
      <c r="D24" s="8" t="s">
        <v>5</v>
      </c>
      <c r="E24" s="25"/>
      <c r="F24" s="39">
        <f t="shared" si="0"/>
        <v>0</v>
      </c>
      <c r="G24" s="25"/>
      <c r="H24" s="25" t="e">
        <f t="shared" si="2"/>
        <v>#DIV/0!</v>
      </c>
    </row>
    <row r="25" spans="1:8" x14ac:dyDescent="0.25">
      <c r="A25" s="6" t="s">
        <v>322</v>
      </c>
      <c r="B25" s="8" t="s">
        <v>38</v>
      </c>
      <c r="C25" s="8"/>
      <c r="D25" s="8" t="s">
        <v>29</v>
      </c>
      <c r="E25" s="25"/>
      <c r="F25" s="39">
        <f t="shared" si="0"/>
        <v>0</v>
      </c>
      <c r="G25" s="25"/>
      <c r="H25" s="25" t="e">
        <f t="shared" si="2"/>
        <v>#DIV/0!</v>
      </c>
    </row>
    <row r="26" spans="1:8" x14ac:dyDescent="0.25">
      <c r="A26" s="6" t="s">
        <v>323</v>
      </c>
      <c r="B26" s="8" t="s">
        <v>422</v>
      </c>
      <c r="C26" s="8"/>
      <c r="D26" s="8" t="s">
        <v>29</v>
      </c>
      <c r="E26" s="25"/>
      <c r="F26" s="39">
        <f t="shared" si="0"/>
        <v>0</v>
      </c>
      <c r="G26" s="25"/>
      <c r="H26" s="25" t="e">
        <f t="shared" si="2"/>
        <v>#DIV/0!</v>
      </c>
    </row>
    <row r="27" spans="1:8" x14ac:dyDescent="0.25">
      <c r="A27" s="6" t="s">
        <v>324</v>
      </c>
      <c r="B27" s="8" t="s">
        <v>28</v>
      </c>
      <c r="C27" s="8"/>
      <c r="D27" s="8" t="s">
        <v>29</v>
      </c>
      <c r="E27" s="25"/>
      <c r="F27" s="39">
        <f t="shared" si="0"/>
        <v>0</v>
      </c>
      <c r="G27" s="25"/>
      <c r="H27" s="25" t="e">
        <f t="shared" si="2"/>
        <v>#DIV/0!</v>
      </c>
    </row>
    <row r="28" spans="1:8" x14ac:dyDescent="0.25">
      <c r="A28" s="6" t="s">
        <v>325</v>
      </c>
      <c r="B28" s="8" t="s">
        <v>423</v>
      </c>
      <c r="C28" s="8"/>
      <c r="D28" s="8" t="s">
        <v>29</v>
      </c>
      <c r="E28" s="25"/>
      <c r="F28" s="39">
        <f t="shared" si="0"/>
        <v>0</v>
      </c>
      <c r="G28" s="25"/>
      <c r="H28" s="25" t="e">
        <f t="shared" si="2"/>
        <v>#DIV/0!</v>
      </c>
    </row>
    <row r="29" spans="1:8" x14ac:dyDescent="0.25">
      <c r="B29" s="20" t="s">
        <v>614</v>
      </c>
      <c r="C29" s="8"/>
      <c r="D29" s="8"/>
      <c r="E29" s="40">
        <f>SUM(E5:E28)</f>
        <v>0</v>
      </c>
      <c r="F29" s="40">
        <f>SUM(F5:F28)</f>
        <v>0</v>
      </c>
    </row>
  </sheetData>
  <sortState ref="A5:D150">
    <sortCondition ref="B5:B150"/>
  </sortState>
  <mergeCells count="1">
    <mergeCell ref="A2:D2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5"/>
  <sheetViews>
    <sheetView workbookViewId="0">
      <selection activeCell="E61" sqref="E61:H61"/>
    </sheetView>
  </sheetViews>
  <sheetFormatPr defaultColWidth="9.140625" defaultRowHeight="15" x14ac:dyDescent="0.25"/>
  <cols>
    <col min="1" max="1" width="5.7109375" style="9" bestFit="1" customWidth="1"/>
    <col min="2" max="2" width="36.5703125" style="10" customWidth="1"/>
    <col min="3" max="3" width="26.42578125" style="9" customWidth="1"/>
    <col min="4" max="4" width="6.85546875" style="9" bestFit="1" customWidth="1"/>
    <col min="5" max="16384" width="9.140625" style="9"/>
  </cols>
  <sheetData>
    <row r="1" spans="1:8" x14ac:dyDescent="0.25">
      <c r="B1" s="17"/>
    </row>
    <row r="2" spans="1:8" ht="29.25" customHeight="1" x14ac:dyDescent="0.25">
      <c r="A2" s="44" t="s">
        <v>527</v>
      </c>
      <c r="B2" s="44"/>
      <c r="C2" s="44"/>
      <c r="D2" s="44"/>
    </row>
    <row r="3" spans="1:8" ht="75" x14ac:dyDescent="0.25">
      <c r="A3" s="11" t="s">
        <v>1</v>
      </c>
      <c r="B3" s="11" t="s">
        <v>2</v>
      </c>
      <c r="C3" s="11" t="s">
        <v>3</v>
      </c>
      <c r="D3" s="11" t="s">
        <v>4</v>
      </c>
      <c r="E3" s="24" t="s">
        <v>610</v>
      </c>
      <c r="F3" s="24" t="s">
        <v>609</v>
      </c>
      <c r="G3" s="24" t="s">
        <v>608</v>
      </c>
      <c r="H3" s="24" t="s">
        <v>611</v>
      </c>
    </row>
    <row r="4" spans="1:8" ht="15.75" thickBot="1" x14ac:dyDescent="0.3">
      <c r="A4" s="31">
        <v>1</v>
      </c>
      <c r="B4" s="32">
        <v>2</v>
      </c>
      <c r="C4" s="31">
        <v>3</v>
      </c>
      <c r="D4" s="32">
        <v>3</v>
      </c>
      <c r="E4" s="36">
        <v>4</v>
      </c>
      <c r="F4" s="36">
        <v>5</v>
      </c>
      <c r="G4" s="36">
        <v>6</v>
      </c>
      <c r="H4" s="31" t="s">
        <v>615</v>
      </c>
    </row>
    <row r="5" spans="1:8" ht="15.75" thickTop="1" x14ac:dyDescent="0.25">
      <c r="A5" s="34" t="s">
        <v>257</v>
      </c>
      <c r="B5" s="35" t="s">
        <v>90</v>
      </c>
      <c r="C5" s="29" t="s">
        <v>81</v>
      </c>
      <c r="D5" s="29" t="s">
        <v>9</v>
      </c>
      <c r="E5" s="25"/>
      <c r="F5" s="39">
        <f t="shared" ref="F5:F64" si="0">E5+0.2*E5</f>
        <v>0</v>
      </c>
      <c r="G5" s="25"/>
      <c r="H5" s="25" t="e">
        <f t="shared" ref="H5" si="1">F5/G5</f>
        <v>#DIV/0!</v>
      </c>
    </row>
    <row r="6" spans="1:8" ht="30" x14ac:dyDescent="0.25">
      <c r="A6" s="6" t="s">
        <v>258</v>
      </c>
      <c r="B6" s="7" t="s">
        <v>203</v>
      </c>
      <c r="C6" s="8" t="s">
        <v>204</v>
      </c>
      <c r="D6" s="8" t="s">
        <v>9</v>
      </c>
      <c r="E6" s="8"/>
      <c r="F6" s="40">
        <f t="shared" si="0"/>
        <v>0</v>
      </c>
      <c r="G6" s="8"/>
      <c r="H6" s="8" t="e">
        <f t="shared" ref="H6:H64" si="2">F6/G6</f>
        <v>#DIV/0!</v>
      </c>
    </row>
    <row r="7" spans="1:8" ht="30" x14ac:dyDescent="0.25">
      <c r="A7" s="6" t="s">
        <v>259</v>
      </c>
      <c r="B7" s="7" t="s">
        <v>199</v>
      </c>
      <c r="C7" s="8" t="s">
        <v>200</v>
      </c>
      <c r="D7" s="8" t="s">
        <v>9</v>
      </c>
      <c r="E7" s="8"/>
      <c r="F7" s="40">
        <f t="shared" si="0"/>
        <v>0</v>
      </c>
      <c r="G7" s="8"/>
      <c r="H7" s="8" t="e">
        <f t="shared" si="2"/>
        <v>#DIV/0!</v>
      </c>
    </row>
    <row r="8" spans="1:8" x14ac:dyDescent="0.25">
      <c r="A8" s="6" t="s">
        <v>260</v>
      </c>
      <c r="B8" s="7" t="s">
        <v>63</v>
      </c>
      <c r="C8" s="8" t="s">
        <v>58</v>
      </c>
      <c r="D8" s="8" t="s">
        <v>5</v>
      </c>
      <c r="E8" s="8"/>
      <c r="F8" s="40">
        <f t="shared" si="0"/>
        <v>0</v>
      </c>
      <c r="G8" s="8"/>
      <c r="H8" s="8" t="e">
        <f t="shared" si="2"/>
        <v>#DIV/0!</v>
      </c>
    </row>
    <row r="9" spans="1:8" x14ac:dyDescent="0.25">
      <c r="A9" s="6" t="s">
        <v>261</v>
      </c>
      <c r="B9" s="7" t="s">
        <v>63</v>
      </c>
      <c r="C9" s="8" t="s">
        <v>440</v>
      </c>
      <c r="D9" s="8" t="s">
        <v>535</v>
      </c>
      <c r="E9" s="8"/>
      <c r="F9" s="40">
        <f t="shared" si="0"/>
        <v>0</v>
      </c>
      <c r="G9" s="8"/>
      <c r="H9" s="8" t="e">
        <f t="shared" si="2"/>
        <v>#DIV/0!</v>
      </c>
    </row>
    <row r="10" spans="1:8" x14ac:dyDescent="0.25">
      <c r="A10" s="6" t="s">
        <v>262</v>
      </c>
      <c r="B10" s="7" t="s">
        <v>442</v>
      </c>
      <c r="C10" s="8"/>
      <c r="D10" s="8" t="s">
        <v>5</v>
      </c>
      <c r="E10" s="8"/>
      <c r="F10" s="40">
        <f t="shared" si="0"/>
        <v>0</v>
      </c>
      <c r="G10" s="8"/>
      <c r="H10" s="8" t="e">
        <f t="shared" si="2"/>
        <v>#DIV/0!</v>
      </c>
    </row>
    <row r="11" spans="1:8" x14ac:dyDescent="0.25">
      <c r="A11" s="6" t="s">
        <v>263</v>
      </c>
      <c r="B11" s="7" t="s">
        <v>196</v>
      </c>
      <c r="C11" s="8" t="s">
        <v>197</v>
      </c>
      <c r="D11" s="8" t="s">
        <v>9</v>
      </c>
      <c r="E11" s="8"/>
      <c r="F11" s="40">
        <f t="shared" si="0"/>
        <v>0</v>
      </c>
      <c r="G11" s="8"/>
      <c r="H11" s="8" t="e">
        <f t="shared" si="2"/>
        <v>#DIV/0!</v>
      </c>
    </row>
    <row r="12" spans="1:8" x14ac:dyDescent="0.25">
      <c r="A12" s="6" t="s">
        <v>264</v>
      </c>
      <c r="B12" s="7" t="s">
        <v>198</v>
      </c>
      <c r="C12" s="8" t="s">
        <v>197</v>
      </c>
      <c r="D12" s="8" t="s">
        <v>9</v>
      </c>
      <c r="E12" s="8"/>
      <c r="F12" s="40">
        <f t="shared" si="0"/>
        <v>0</v>
      </c>
      <c r="G12" s="8"/>
      <c r="H12" s="8" t="e">
        <f t="shared" si="2"/>
        <v>#DIV/0!</v>
      </c>
    </row>
    <row r="13" spans="1:8" x14ac:dyDescent="0.25">
      <c r="A13" s="6" t="s">
        <v>265</v>
      </c>
      <c r="B13" s="7" t="s">
        <v>546</v>
      </c>
      <c r="C13" s="8" t="s">
        <v>105</v>
      </c>
      <c r="D13" s="8" t="s">
        <v>5</v>
      </c>
      <c r="E13" s="8"/>
      <c r="F13" s="40">
        <f t="shared" si="0"/>
        <v>0</v>
      </c>
      <c r="G13" s="8"/>
      <c r="H13" s="8" t="e">
        <f t="shared" si="2"/>
        <v>#DIV/0!</v>
      </c>
    </row>
    <row r="14" spans="1:8" x14ac:dyDescent="0.25">
      <c r="A14" s="6" t="s">
        <v>266</v>
      </c>
      <c r="B14" s="7" t="s">
        <v>88</v>
      </c>
      <c r="C14" s="8" t="s">
        <v>570</v>
      </c>
      <c r="D14" s="8" t="s">
        <v>9</v>
      </c>
      <c r="E14" s="8"/>
      <c r="F14" s="40">
        <f t="shared" si="0"/>
        <v>0</v>
      </c>
      <c r="G14" s="8"/>
      <c r="H14" s="8" t="e">
        <f t="shared" si="2"/>
        <v>#DIV/0!</v>
      </c>
    </row>
    <row r="15" spans="1:8" x14ac:dyDescent="0.25">
      <c r="A15" s="6" t="s">
        <v>267</v>
      </c>
      <c r="B15" s="7" t="s">
        <v>72</v>
      </c>
      <c r="C15" s="8" t="s">
        <v>58</v>
      </c>
      <c r="D15" s="8" t="s">
        <v>5</v>
      </c>
      <c r="E15" s="8"/>
      <c r="F15" s="40">
        <f t="shared" si="0"/>
        <v>0</v>
      </c>
      <c r="G15" s="8"/>
      <c r="H15" s="8" t="e">
        <f t="shared" si="2"/>
        <v>#DIV/0!</v>
      </c>
    </row>
    <row r="16" spans="1:8" x14ac:dyDescent="0.25">
      <c r="A16" s="6" t="s">
        <v>268</v>
      </c>
      <c r="B16" s="7" t="s">
        <v>64</v>
      </c>
      <c r="C16" s="8" t="s">
        <v>70</v>
      </c>
      <c r="D16" s="8" t="s">
        <v>9</v>
      </c>
      <c r="E16" s="8"/>
      <c r="F16" s="40">
        <f t="shared" si="0"/>
        <v>0</v>
      </c>
      <c r="G16" s="8"/>
      <c r="H16" s="8" t="e">
        <f t="shared" si="2"/>
        <v>#DIV/0!</v>
      </c>
    </row>
    <row r="17" spans="1:8" x14ac:dyDescent="0.25">
      <c r="A17" s="6" t="s">
        <v>269</v>
      </c>
      <c r="B17" s="7" t="s">
        <v>84</v>
      </c>
      <c r="C17" s="8" t="s">
        <v>81</v>
      </c>
      <c r="D17" s="8" t="s">
        <v>9</v>
      </c>
      <c r="E17" s="8"/>
      <c r="F17" s="40">
        <f t="shared" si="0"/>
        <v>0</v>
      </c>
      <c r="G17" s="8"/>
      <c r="H17" s="8" t="e">
        <f t="shared" si="2"/>
        <v>#DIV/0!</v>
      </c>
    </row>
    <row r="18" spans="1:8" x14ac:dyDescent="0.25">
      <c r="A18" s="6" t="s">
        <v>270</v>
      </c>
      <c r="B18" s="7" t="s">
        <v>87</v>
      </c>
      <c r="C18" s="8" t="s">
        <v>437</v>
      </c>
      <c r="D18" s="8" t="s">
        <v>9</v>
      </c>
      <c r="E18" s="8"/>
      <c r="F18" s="40">
        <f t="shared" si="0"/>
        <v>0</v>
      </c>
      <c r="G18" s="8"/>
      <c r="H18" s="8" t="e">
        <f t="shared" si="2"/>
        <v>#DIV/0!</v>
      </c>
    </row>
    <row r="19" spans="1:8" x14ac:dyDescent="0.25">
      <c r="A19" s="6" t="s">
        <v>271</v>
      </c>
      <c r="B19" s="7" t="s">
        <v>69</v>
      </c>
      <c r="C19" s="8" t="s">
        <v>424</v>
      </c>
      <c r="D19" s="8" t="s">
        <v>9</v>
      </c>
      <c r="E19" s="8"/>
      <c r="F19" s="40">
        <f t="shared" si="0"/>
        <v>0</v>
      </c>
      <c r="G19" s="8"/>
      <c r="H19" s="8" t="e">
        <f t="shared" si="2"/>
        <v>#DIV/0!</v>
      </c>
    </row>
    <row r="20" spans="1:8" x14ac:dyDescent="0.25">
      <c r="A20" s="6" t="s">
        <v>272</v>
      </c>
      <c r="B20" s="7" t="s">
        <v>60</v>
      </c>
      <c r="C20" s="8" t="s">
        <v>249</v>
      </c>
      <c r="D20" s="8" t="s">
        <v>9</v>
      </c>
      <c r="E20" s="8"/>
      <c r="F20" s="40">
        <f t="shared" si="0"/>
        <v>0</v>
      </c>
      <c r="G20" s="8"/>
      <c r="H20" s="8" t="e">
        <f t="shared" si="2"/>
        <v>#DIV/0!</v>
      </c>
    </row>
    <row r="21" spans="1:8" x14ac:dyDescent="0.25">
      <c r="A21" s="6" t="s">
        <v>273</v>
      </c>
      <c r="B21" s="7" t="s">
        <v>62</v>
      </c>
      <c r="C21" s="8" t="s">
        <v>192</v>
      </c>
      <c r="D21" s="8" t="s">
        <v>5</v>
      </c>
      <c r="E21" s="8"/>
      <c r="F21" s="40">
        <f t="shared" si="0"/>
        <v>0</v>
      </c>
      <c r="G21" s="8"/>
      <c r="H21" s="8" t="e">
        <f t="shared" si="2"/>
        <v>#DIV/0!</v>
      </c>
    </row>
    <row r="22" spans="1:8" x14ac:dyDescent="0.25">
      <c r="A22" s="6" t="s">
        <v>274</v>
      </c>
      <c r="B22" s="7" t="s">
        <v>432</v>
      </c>
      <c r="C22" s="8" t="s">
        <v>440</v>
      </c>
      <c r="D22" s="8" t="s">
        <v>9</v>
      </c>
      <c r="E22" s="8"/>
      <c r="F22" s="40">
        <f t="shared" si="0"/>
        <v>0</v>
      </c>
      <c r="G22" s="8"/>
      <c r="H22" s="8" t="e">
        <f t="shared" si="2"/>
        <v>#DIV/0!</v>
      </c>
    </row>
    <row r="23" spans="1:8" x14ac:dyDescent="0.25">
      <c r="A23" s="6" t="s">
        <v>275</v>
      </c>
      <c r="B23" s="7" t="s">
        <v>193</v>
      </c>
      <c r="C23" s="8" t="s">
        <v>70</v>
      </c>
      <c r="D23" s="8" t="s">
        <v>9</v>
      </c>
      <c r="E23" s="8"/>
      <c r="F23" s="40">
        <f t="shared" si="0"/>
        <v>0</v>
      </c>
      <c r="G23" s="8"/>
      <c r="H23" s="8" t="e">
        <f t="shared" si="2"/>
        <v>#DIV/0!</v>
      </c>
    </row>
    <row r="24" spans="1:8" x14ac:dyDescent="0.25">
      <c r="A24" s="6" t="s">
        <v>276</v>
      </c>
      <c r="B24" s="7" t="s">
        <v>61</v>
      </c>
      <c r="C24" s="8" t="s">
        <v>58</v>
      </c>
      <c r="D24" s="8" t="s">
        <v>5</v>
      </c>
      <c r="E24" s="8"/>
      <c r="F24" s="40">
        <f t="shared" si="0"/>
        <v>0</v>
      </c>
      <c r="G24" s="8"/>
      <c r="H24" s="8" t="e">
        <f t="shared" si="2"/>
        <v>#DIV/0!</v>
      </c>
    </row>
    <row r="25" spans="1:8" x14ac:dyDescent="0.25">
      <c r="A25" s="6" t="s">
        <v>277</v>
      </c>
      <c r="B25" s="7" t="s">
        <v>433</v>
      </c>
      <c r="C25" s="8" t="s">
        <v>439</v>
      </c>
      <c r="D25" s="8" t="s">
        <v>9</v>
      </c>
      <c r="E25" s="8"/>
      <c r="F25" s="40">
        <f t="shared" si="0"/>
        <v>0</v>
      </c>
      <c r="G25" s="8"/>
      <c r="H25" s="8" t="e">
        <f t="shared" si="2"/>
        <v>#DIV/0!</v>
      </c>
    </row>
    <row r="26" spans="1:8" x14ac:dyDescent="0.25">
      <c r="A26" s="6" t="s">
        <v>278</v>
      </c>
      <c r="B26" s="7" t="s">
        <v>250</v>
      </c>
      <c r="C26" s="8" t="s">
        <v>571</v>
      </c>
      <c r="D26" s="8" t="s">
        <v>535</v>
      </c>
      <c r="E26" s="8"/>
      <c r="F26" s="40">
        <f t="shared" si="0"/>
        <v>0</v>
      </c>
      <c r="G26" s="8"/>
      <c r="H26" s="8" t="e">
        <f t="shared" si="2"/>
        <v>#DIV/0!</v>
      </c>
    </row>
    <row r="27" spans="1:8" x14ac:dyDescent="0.25">
      <c r="A27" s="6" t="s">
        <v>279</v>
      </c>
      <c r="B27" s="7" t="s">
        <v>92</v>
      </c>
      <c r="C27" s="8" t="s">
        <v>425</v>
      </c>
      <c r="D27" s="8" t="s">
        <v>9</v>
      </c>
      <c r="E27" s="8"/>
      <c r="F27" s="40">
        <f t="shared" si="0"/>
        <v>0</v>
      </c>
      <c r="G27" s="8"/>
      <c r="H27" s="8" t="e">
        <f t="shared" si="2"/>
        <v>#DIV/0!</v>
      </c>
    </row>
    <row r="28" spans="1:8" x14ac:dyDescent="0.25">
      <c r="A28" s="6" t="s">
        <v>280</v>
      </c>
      <c r="B28" s="7" t="s">
        <v>89</v>
      </c>
      <c r="C28" s="8" t="s">
        <v>81</v>
      </c>
      <c r="D28" s="8" t="s">
        <v>9</v>
      </c>
      <c r="E28" s="8"/>
      <c r="F28" s="40">
        <f t="shared" si="0"/>
        <v>0</v>
      </c>
      <c r="G28" s="8"/>
      <c r="H28" s="8" t="e">
        <f t="shared" si="2"/>
        <v>#DIV/0!</v>
      </c>
    </row>
    <row r="29" spans="1:8" x14ac:dyDescent="0.25">
      <c r="A29" s="6" t="s">
        <v>281</v>
      </c>
      <c r="B29" s="7" t="s">
        <v>473</v>
      </c>
      <c r="C29" s="8" t="s">
        <v>472</v>
      </c>
      <c r="D29" s="8" t="s">
        <v>9</v>
      </c>
      <c r="E29" s="8"/>
      <c r="F29" s="40">
        <f t="shared" si="0"/>
        <v>0</v>
      </c>
      <c r="G29" s="8"/>
      <c r="H29" s="8" t="e">
        <f t="shared" si="2"/>
        <v>#DIV/0!</v>
      </c>
    </row>
    <row r="30" spans="1:8" x14ac:dyDescent="0.25">
      <c r="A30" s="6" t="s">
        <v>282</v>
      </c>
      <c r="B30" s="7" t="s">
        <v>205</v>
      </c>
      <c r="C30" s="8" t="s">
        <v>572</v>
      </c>
      <c r="D30" s="8" t="s">
        <v>9</v>
      </c>
      <c r="E30" s="8"/>
      <c r="F30" s="40">
        <f t="shared" si="0"/>
        <v>0</v>
      </c>
      <c r="G30" s="8"/>
      <c r="H30" s="8" t="e">
        <f t="shared" si="2"/>
        <v>#DIV/0!</v>
      </c>
    </row>
    <row r="31" spans="1:8" x14ac:dyDescent="0.25">
      <c r="A31" s="6" t="s">
        <v>283</v>
      </c>
      <c r="B31" s="7" t="s">
        <v>434</v>
      </c>
      <c r="C31" s="8" t="s">
        <v>77</v>
      </c>
      <c r="D31" s="8" t="s">
        <v>224</v>
      </c>
      <c r="E31" s="8"/>
      <c r="F31" s="40">
        <f t="shared" si="0"/>
        <v>0</v>
      </c>
      <c r="G31" s="8"/>
      <c r="H31" s="8" t="e">
        <f t="shared" si="2"/>
        <v>#DIV/0!</v>
      </c>
    </row>
    <row r="32" spans="1:8" x14ac:dyDescent="0.25">
      <c r="A32" s="6" t="s">
        <v>284</v>
      </c>
      <c r="B32" s="7" t="s">
        <v>86</v>
      </c>
      <c r="C32" s="8" t="s">
        <v>436</v>
      </c>
      <c r="D32" s="8" t="s">
        <v>9</v>
      </c>
      <c r="E32" s="8"/>
      <c r="F32" s="40">
        <f t="shared" si="0"/>
        <v>0</v>
      </c>
      <c r="G32" s="8"/>
      <c r="H32" s="8" t="e">
        <f t="shared" si="2"/>
        <v>#DIV/0!</v>
      </c>
    </row>
    <row r="33" spans="1:8" x14ac:dyDescent="0.25">
      <c r="A33" s="6" t="s">
        <v>285</v>
      </c>
      <c r="B33" s="7" t="s">
        <v>573</v>
      </c>
      <c r="C33" s="8" t="s">
        <v>536</v>
      </c>
      <c r="D33" s="8" t="s">
        <v>5</v>
      </c>
      <c r="E33" s="8"/>
      <c r="F33" s="40">
        <f t="shared" si="0"/>
        <v>0</v>
      </c>
      <c r="G33" s="8"/>
      <c r="H33" s="8" t="e">
        <f t="shared" si="2"/>
        <v>#DIV/0!</v>
      </c>
    </row>
    <row r="34" spans="1:8" x14ac:dyDescent="0.25">
      <c r="A34" s="6" t="s">
        <v>286</v>
      </c>
      <c r="B34" s="7" t="s">
        <v>71</v>
      </c>
      <c r="C34" s="8" t="s">
        <v>65</v>
      </c>
      <c r="D34" s="8" t="s">
        <v>9</v>
      </c>
      <c r="E34" s="8"/>
      <c r="F34" s="40">
        <f t="shared" si="0"/>
        <v>0</v>
      </c>
      <c r="G34" s="8"/>
      <c r="H34" s="8" t="e">
        <f t="shared" si="2"/>
        <v>#DIV/0!</v>
      </c>
    </row>
    <row r="35" spans="1:8" x14ac:dyDescent="0.25">
      <c r="A35" s="6" t="s">
        <v>287</v>
      </c>
      <c r="B35" s="7" t="s">
        <v>57</v>
      </c>
      <c r="C35" s="8" t="s">
        <v>192</v>
      </c>
      <c r="D35" s="8" t="s">
        <v>5</v>
      </c>
      <c r="E35" s="8"/>
      <c r="F35" s="40">
        <f t="shared" si="0"/>
        <v>0</v>
      </c>
      <c r="G35" s="8"/>
      <c r="H35" s="8" t="e">
        <f t="shared" si="2"/>
        <v>#DIV/0!</v>
      </c>
    </row>
    <row r="36" spans="1:8" x14ac:dyDescent="0.25">
      <c r="A36" s="6" t="s">
        <v>288</v>
      </c>
      <c r="B36" s="7" t="s">
        <v>248</v>
      </c>
      <c r="C36" s="8" t="s">
        <v>70</v>
      </c>
      <c r="D36" s="8" t="s">
        <v>5</v>
      </c>
      <c r="E36" s="8"/>
      <c r="F36" s="40">
        <f t="shared" si="0"/>
        <v>0</v>
      </c>
      <c r="G36" s="8"/>
      <c r="H36" s="8" t="e">
        <f t="shared" si="2"/>
        <v>#DIV/0!</v>
      </c>
    </row>
    <row r="37" spans="1:8" x14ac:dyDescent="0.25">
      <c r="A37" s="6" t="s">
        <v>289</v>
      </c>
      <c r="B37" s="7" t="s">
        <v>96</v>
      </c>
      <c r="C37" s="8" t="s">
        <v>81</v>
      </c>
      <c r="D37" s="8" t="s">
        <v>9</v>
      </c>
      <c r="E37" s="8"/>
      <c r="F37" s="40">
        <f t="shared" si="0"/>
        <v>0</v>
      </c>
      <c r="G37" s="8"/>
      <c r="H37" s="8" t="e">
        <f t="shared" si="2"/>
        <v>#DIV/0!</v>
      </c>
    </row>
    <row r="38" spans="1:8" x14ac:dyDescent="0.25">
      <c r="A38" s="6" t="s">
        <v>290</v>
      </c>
      <c r="B38" s="7" t="s">
        <v>85</v>
      </c>
      <c r="C38" s="8" t="s">
        <v>438</v>
      </c>
      <c r="D38" s="8" t="s">
        <v>9</v>
      </c>
      <c r="E38" s="8"/>
      <c r="F38" s="40">
        <f t="shared" si="0"/>
        <v>0</v>
      </c>
      <c r="G38" s="8"/>
      <c r="H38" s="8" t="e">
        <f t="shared" si="2"/>
        <v>#DIV/0!</v>
      </c>
    </row>
    <row r="39" spans="1:8" x14ac:dyDescent="0.25">
      <c r="A39" s="6" t="s">
        <v>291</v>
      </c>
      <c r="B39" s="7" t="s">
        <v>68</v>
      </c>
      <c r="C39" s="8" t="s">
        <v>65</v>
      </c>
      <c r="D39" s="8" t="s">
        <v>9</v>
      </c>
      <c r="E39" s="8"/>
      <c r="F39" s="40">
        <f t="shared" si="0"/>
        <v>0</v>
      </c>
      <c r="G39" s="8"/>
      <c r="H39" s="8" t="e">
        <f t="shared" si="2"/>
        <v>#DIV/0!</v>
      </c>
    </row>
    <row r="40" spans="1:8" x14ac:dyDescent="0.25">
      <c r="A40" s="6" t="s">
        <v>292</v>
      </c>
      <c r="B40" s="7" t="s">
        <v>426</v>
      </c>
      <c r="C40" s="8" t="s">
        <v>427</v>
      </c>
      <c r="D40" s="8" t="s">
        <v>9</v>
      </c>
      <c r="E40" s="8"/>
      <c r="F40" s="40">
        <f t="shared" si="0"/>
        <v>0</v>
      </c>
      <c r="G40" s="8"/>
      <c r="H40" s="8" t="e">
        <f t="shared" si="2"/>
        <v>#DIV/0!</v>
      </c>
    </row>
    <row r="41" spans="1:8" x14ac:dyDescent="0.25">
      <c r="A41" s="6" t="s">
        <v>293</v>
      </c>
      <c r="B41" s="7" t="s">
        <v>195</v>
      </c>
      <c r="C41" s="8" t="s">
        <v>99</v>
      </c>
      <c r="D41" s="8" t="s">
        <v>9</v>
      </c>
      <c r="E41" s="8"/>
      <c r="F41" s="40">
        <f t="shared" si="0"/>
        <v>0</v>
      </c>
      <c r="G41" s="8"/>
      <c r="H41" s="8" t="e">
        <f t="shared" si="2"/>
        <v>#DIV/0!</v>
      </c>
    </row>
    <row r="42" spans="1:8" x14ac:dyDescent="0.25">
      <c r="A42" s="6" t="s">
        <v>294</v>
      </c>
      <c r="B42" s="7" t="s">
        <v>547</v>
      </c>
      <c r="C42" s="8" t="s">
        <v>574</v>
      </c>
      <c r="D42" s="8" t="s">
        <v>9</v>
      </c>
      <c r="E42" s="8"/>
      <c r="F42" s="40">
        <f t="shared" si="0"/>
        <v>0</v>
      </c>
      <c r="G42" s="8"/>
      <c r="H42" s="8" t="e">
        <f t="shared" si="2"/>
        <v>#DIV/0!</v>
      </c>
    </row>
    <row r="43" spans="1:8" x14ac:dyDescent="0.25">
      <c r="A43" s="6" t="s">
        <v>295</v>
      </c>
      <c r="B43" s="7" t="s">
        <v>443</v>
      </c>
      <c r="C43" s="8"/>
      <c r="D43" s="8" t="s">
        <v>5</v>
      </c>
      <c r="E43" s="8"/>
      <c r="F43" s="40">
        <f t="shared" si="0"/>
        <v>0</v>
      </c>
      <c r="G43" s="8"/>
      <c r="H43" s="8" t="e">
        <f t="shared" si="2"/>
        <v>#DIV/0!</v>
      </c>
    </row>
    <row r="44" spans="1:8" ht="30" x14ac:dyDescent="0.25">
      <c r="A44" s="6" t="s">
        <v>296</v>
      </c>
      <c r="B44" s="7" t="s">
        <v>73</v>
      </c>
      <c r="C44" s="8" t="s">
        <v>74</v>
      </c>
      <c r="D44" s="8" t="s">
        <v>9</v>
      </c>
      <c r="E44" s="8"/>
      <c r="F44" s="40">
        <f t="shared" si="0"/>
        <v>0</v>
      </c>
      <c r="G44" s="8"/>
      <c r="H44" s="8" t="e">
        <f t="shared" si="2"/>
        <v>#DIV/0!</v>
      </c>
    </row>
    <row r="45" spans="1:8" x14ac:dyDescent="0.25">
      <c r="A45" s="6" t="s">
        <v>297</v>
      </c>
      <c r="B45" s="7" t="s">
        <v>544</v>
      </c>
      <c r="C45" s="8" t="s">
        <v>194</v>
      </c>
      <c r="D45" s="8" t="s">
        <v>22</v>
      </c>
      <c r="E45" s="8"/>
      <c r="F45" s="40">
        <f t="shared" si="0"/>
        <v>0</v>
      </c>
      <c r="G45" s="8"/>
      <c r="H45" s="8" t="e">
        <f t="shared" si="2"/>
        <v>#DIV/0!</v>
      </c>
    </row>
    <row r="46" spans="1:8" x14ac:dyDescent="0.25">
      <c r="A46" s="6" t="s">
        <v>298</v>
      </c>
      <c r="B46" s="7" t="s">
        <v>75</v>
      </c>
      <c r="C46" s="8" t="s">
        <v>545</v>
      </c>
      <c r="D46" s="8" t="s">
        <v>22</v>
      </c>
      <c r="E46" s="8"/>
      <c r="F46" s="40">
        <f t="shared" si="0"/>
        <v>0</v>
      </c>
      <c r="G46" s="8"/>
      <c r="H46" s="8" t="e">
        <f t="shared" si="2"/>
        <v>#DIV/0!</v>
      </c>
    </row>
    <row r="47" spans="1:8" x14ac:dyDescent="0.25">
      <c r="A47" s="6" t="s">
        <v>299</v>
      </c>
      <c r="B47" s="7" t="s">
        <v>59</v>
      </c>
      <c r="C47" s="8" t="s">
        <v>192</v>
      </c>
      <c r="D47" s="8" t="s">
        <v>5</v>
      </c>
      <c r="E47" s="8"/>
      <c r="F47" s="40">
        <f t="shared" si="0"/>
        <v>0</v>
      </c>
      <c r="G47" s="8"/>
      <c r="H47" s="8" t="e">
        <f t="shared" si="2"/>
        <v>#DIV/0!</v>
      </c>
    </row>
    <row r="48" spans="1:8" x14ac:dyDescent="0.25">
      <c r="A48" s="6" t="s">
        <v>300</v>
      </c>
      <c r="B48" s="7" t="s">
        <v>76</v>
      </c>
      <c r="C48" s="8" t="s">
        <v>77</v>
      </c>
      <c r="D48" s="8" t="s">
        <v>9</v>
      </c>
      <c r="E48" s="8"/>
      <c r="F48" s="40">
        <f t="shared" si="0"/>
        <v>0</v>
      </c>
      <c r="G48" s="8"/>
      <c r="H48" s="8" t="e">
        <f t="shared" si="2"/>
        <v>#DIV/0!</v>
      </c>
    </row>
    <row r="49" spans="1:8" x14ac:dyDescent="0.25">
      <c r="A49" s="6" t="s">
        <v>301</v>
      </c>
      <c r="B49" s="7" t="s">
        <v>91</v>
      </c>
      <c r="C49" s="8" t="s">
        <v>74</v>
      </c>
      <c r="D49" s="8" t="s">
        <v>9</v>
      </c>
      <c r="E49" s="8"/>
      <c r="F49" s="40">
        <f t="shared" si="0"/>
        <v>0</v>
      </c>
      <c r="G49" s="8"/>
      <c r="H49" s="8" t="e">
        <f t="shared" si="2"/>
        <v>#DIV/0!</v>
      </c>
    </row>
    <row r="50" spans="1:8" x14ac:dyDescent="0.25">
      <c r="A50" s="6" t="s">
        <v>302</v>
      </c>
      <c r="B50" s="7" t="s">
        <v>78</v>
      </c>
      <c r="C50" s="8" t="s">
        <v>192</v>
      </c>
      <c r="D50" s="8" t="s">
        <v>5</v>
      </c>
      <c r="E50" s="8"/>
      <c r="F50" s="40">
        <f t="shared" si="0"/>
        <v>0</v>
      </c>
      <c r="G50" s="8"/>
      <c r="H50" s="8" t="e">
        <f t="shared" si="2"/>
        <v>#DIV/0!</v>
      </c>
    </row>
    <row r="51" spans="1:8" x14ac:dyDescent="0.25">
      <c r="A51" s="6" t="s">
        <v>303</v>
      </c>
      <c r="B51" s="7" t="s">
        <v>66</v>
      </c>
      <c r="C51" s="8" t="s">
        <v>67</v>
      </c>
      <c r="D51" s="8" t="s">
        <v>9</v>
      </c>
      <c r="E51" s="8"/>
      <c r="F51" s="40">
        <f t="shared" si="0"/>
        <v>0</v>
      </c>
      <c r="G51" s="8"/>
      <c r="H51" s="8" t="e">
        <f t="shared" si="2"/>
        <v>#DIV/0!</v>
      </c>
    </row>
    <row r="52" spans="1:8" x14ac:dyDescent="0.25">
      <c r="A52" s="6" t="s">
        <v>428</v>
      </c>
      <c r="B52" s="7" t="s">
        <v>537</v>
      </c>
      <c r="C52" s="8"/>
      <c r="D52" s="8" t="s">
        <v>5</v>
      </c>
      <c r="E52" s="8"/>
      <c r="F52" s="40">
        <f t="shared" si="0"/>
        <v>0</v>
      </c>
      <c r="G52" s="8"/>
      <c r="H52" s="8" t="e">
        <f t="shared" si="2"/>
        <v>#DIV/0!</v>
      </c>
    </row>
    <row r="53" spans="1:8" x14ac:dyDescent="0.25">
      <c r="A53" s="6" t="s">
        <v>429</v>
      </c>
      <c r="B53" s="7" t="s">
        <v>95</v>
      </c>
      <c r="C53" s="8" t="s">
        <v>437</v>
      </c>
      <c r="D53" s="8" t="s">
        <v>9</v>
      </c>
      <c r="E53" s="8"/>
      <c r="F53" s="40">
        <f t="shared" si="0"/>
        <v>0</v>
      </c>
      <c r="G53" s="8"/>
      <c r="H53" s="8" t="e">
        <f t="shared" si="2"/>
        <v>#DIV/0!</v>
      </c>
    </row>
    <row r="54" spans="1:8" x14ac:dyDescent="0.25">
      <c r="A54" s="6" t="s">
        <v>455</v>
      </c>
      <c r="B54" s="7" t="s">
        <v>93</v>
      </c>
      <c r="C54" s="8" t="s">
        <v>94</v>
      </c>
      <c r="D54" s="8" t="s">
        <v>9</v>
      </c>
      <c r="E54" s="8"/>
      <c r="F54" s="40">
        <f t="shared" si="0"/>
        <v>0</v>
      </c>
      <c r="G54" s="8"/>
      <c r="H54" s="8" t="e">
        <f t="shared" si="2"/>
        <v>#DIV/0!</v>
      </c>
    </row>
    <row r="55" spans="1:8" x14ac:dyDescent="0.25">
      <c r="A55" s="6" t="s">
        <v>456</v>
      </c>
      <c r="B55" s="7" t="s">
        <v>444</v>
      </c>
      <c r="C55" s="8" t="s">
        <v>538</v>
      </c>
      <c r="D55" s="8" t="s">
        <v>9</v>
      </c>
      <c r="E55" s="8"/>
      <c r="F55" s="40">
        <f t="shared" si="0"/>
        <v>0</v>
      </c>
      <c r="G55" s="8"/>
      <c r="H55" s="8" t="e">
        <f t="shared" si="2"/>
        <v>#DIV/0!</v>
      </c>
    </row>
    <row r="56" spans="1:8" x14ac:dyDescent="0.25">
      <c r="A56" s="6" t="s">
        <v>457</v>
      </c>
      <c r="B56" s="7" t="s">
        <v>79</v>
      </c>
      <c r="C56" s="8" t="s">
        <v>70</v>
      </c>
      <c r="D56" s="8" t="s">
        <v>9</v>
      </c>
      <c r="E56" s="8"/>
      <c r="F56" s="40">
        <f t="shared" si="0"/>
        <v>0</v>
      </c>
      <c r="G56" s="8"/>
      <c r="H56" s="8" t="e">
        <f t="shared" si="2"/>
        <v>#DIV/0!</v>
      </c>
    </row>
    <row r="57" spans="1:8" x14ac:dyDescent="0.25">
      <c r="A57" s="6" t="s">
        <v>458</v>
      </c>
      <c r="B57" s="7" t="s">
        <v>79</v>
      </c>
      <c r="C57" s="7" t="s">
        <v>435</v>
      </c>
      <c r="D57" s="8" t="s">
        <v>5</v>
      </c>
      <c r="E57" s="8"/>
      <c r="F57" s="40">
        <f t="shared" si="0"/>
        <v>0</v>
      </c>
      <c r="G57" s="8"/>
      <c r="H57" s="8" t="e">
        <f t="shared" si="2"/>
        <v>#DIV/0!</v>
      </c>
    </row>
    <row r="58" spans="1:8" x14ac:dyDescent="0.25">
      <c r="A58" s="6" t="s">
        <v>459</v>
      </c>
      <c r="B58" s="7" t="s">
        <v>233</v>
      </c>
      <c r="C58" s="8" t="s">
        <v>234</v>
      </c>
      <c r="D58" s="8" t="s">
        <v>224</v>
      </c>
      <c r="E58" s="8"/>
      <c r="F58" s="40">
        <f t="shared" si="0"/>
        <v>0</v>
      </c>
      <c r="G58" s="8"/>
      <c r="H58" s="8" t="e">
        <f t="shared" si="2"/>
        <v>#DIV/0!</v>
      </c>
    </row>
    <row r="59" spans="1:8" x14ac:dyDescent="0.25">
      <c r="A59" s="6" t="s">
        <v>460</v>
      </c>
      <c r="B59" s="7" t="s">
        <v>80</v>
      </c>
      <c r="C59" s="8" t="s">
        <v>81</v>
      </c>
      <c r="D59" s="8" t="s">
        <v>9</v>
      </c>
      <c r="E59" s="8"/>
      <c r="F59" s="40">
        <f t="shared" si="0"/>
        <v>0</v>
      </c>
      <c r="G59" s="8"/>
      <c r="H59" s="8" t="e">
        <f t="shared" si="2"/>
        <v>#DIV/0!</v>
      </c>
    </row>
    <row r="60" spans="1:8" x14ac:dyDescent="0.25">
      <c r="A60" s="6" t="s">
        <v>461</v>
      </c>
      <c r="B60" s="7" t="s">
        <v>80</v>
      </c>
      <c r="C60" s="8" t="s">
        <v>105</v>
      </c>
      <c r="D60" s="8" t="s">
        <v>9</v>
      </c>
      <c r="E60" s="8"/>
      <c r="F60" s="40">
        <f t="shared" si="0"/>
        <v>0</v>
      </c>
      <c r="G60" s="8"/>
      <c r="H60" s="8" t="e">
        <f t="shared" si="2"/>
        <v>#DIV/0!</v>
      </c>
    </row>
    <row r="61" spans="1:8" x14ac:dyDescent="0.25">
      <c r="A61" s="6" t="s">
        <v>462</v>
      </c>
      <c r="B61" s="7" t="s">
        <v>83</v>
      </c>
      <c r="C61" s="8" t="s">
        <v>81</v>
      </c>
      <c r="D61" s="8" t="s">
        <v>9</v>
      </c>
      <c r="E61" s="8"/>
      <c r="F61" s="40">
        <f t="shared" si="0"/>
        <v>0</v>
      </c>
      <c r="G61" s="8"/>
      <c r="H61" s="8" t="e">
        <f t="shared" si="2"/>
        <v>#DIV/0!</v>
      </c>
    </row>
    <row r="62" spans="1:8" x14ac:dyDescent="0.25">
      <c r="A62" s="6" t="s">
        <v>463</v>
      </c>
      <c r="B62" s="7" t="s">
        <v>82</v>
      </c>
      <c r="C62" s="8" t="s">
        <v>81</v>
      </c>
      <c r="D62" s="8" t="s">
        <v>9</v>
      </c>
      <c r="E62" s="8"/>
      <c r="F62" s="40">
        <f t="shared" si="0"/>
        <v>0</v>
      </c>
      <c r="G62" s="8"/>
      <c r="H62" s="8" t="e">
        <f t="shared" si="2"/>
        <v>#DIV/0!</v>
      </c>
    </row>
    <row r="63" spans="1:8" x14ac:dyDescent="0.25">
      <c r="A63" s="6" t="s">
        <v>464</v>
      </c>
      <c r="B63" s="7" t="s">
        <v>82</v>
      </c>
      <c r="C63" s="8" t="s">
        <v>74</v>
      </c>
      <c r="D63" s="8" t="s">
        <v>9</v>
      </c>
      <c r="E63" s="8"/>
      <c r="F63" s="40">
        <f t="shared" si="0"/>
        <v>0</v>
      </c>
      <c r="G63" s="8"/>
      <c r="H63" s="8" t="e">
        <f t="shared" si="2"/>
        <v>#DIV/0!</v>
      </c>
    </row>
    <row r="64" spans="1:8" x14ac:dyDescent="0.25">
      <c r="A64" s="6" t="s">
        <v>465</v>
      </c>
      <c r="B64" s="7" t="s">
        <v>206</v>
      </c>
      <c r="C64" s="8" t="s">
        <v>575</v>
      </c>
      <c r="D64" s="8" t="s">
        <v>9</v>
      </c>
      <c r="E64" s="8"/>
      <c r="F64" s="40">
        <f t="shared" si="0"/>
        <v>0</v>
      </c>
      <c r="G64" s="8"/>
      <c r="H64" s="8" t="e">
        <f t="shared" si="2"/>
        <v>#DIV/0!</v>
      </c>
    </row>
    <row r="65" spans="2:6" x14ac:dyDescent="0.25">
      <c r="B65" s="20" t="s">
        <v>614</v>
      </c>
      <c r="C65" s="8"/>
      <c r="D65" s="8"/>
      <c r="E65" s="40">
        <f>SUM(E5:E64)</f>
        <v>0</v>
      </c>
      <c r="F65" s="40">
        <f>SUM(F5:F64)</f>
        <v>0</v>
      </c>
    </row>
  </sheetData>
  <sortState ref="B5:D68">
    <sortCondition ref="B5:B68"/>
  </sortState>
  <mergeCells count="1">
    <mergeCell ref="A2:D2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56"/>
  <sheetViews>
    <sheetView workbookViewId="0">
      <selection activeCell="M37" sqref="M37"/>
    </sheetView>
  </sheetViews>
  <sheetFormatPr defaultColWidth="9.140625" defaultRowHeight="15" x14ac:dyDescent="0.25"/>
  <cols>
    <col min="1" max="1" width="5.7109375" style="9" bestFit="1" customWidth="1"/>
    <col min="2" max="2" width="39.5703125" style="10" customWidth="1"/>
    <col min="3" max="3" width="19.140625" style="9" customWidth="1"/>
    <col min="4" max="4" width="6.85546875" style="9" bestFit="1" customWidth="1"/>
    <col min="5" max="16384" width="9.140625" style="9"/>
  </cols>
  <sheetData>
    <row r="2" spans="1:8" ht="29.25" customHeight="1" x14ac:dyDescent="0.25">
      <c r="A2" s="44" t="s">
        <v>468</v>
      </c>
      <c r="B2" s="44"/>
      <c r="C2" s="44"/>
      <c r="D2" s="44"/>
    </row>
    <row r="3" spans="1:8" ht="75" x14ac:dyDescent="0.25">
      <c r="A3" s="11" t="s">
        <v>1</v>
      </c>
      <c r="B3" s="11" t="s">
        <v>2</v>
      </c>
      <c r="C3" s="11" t="s">
        <v>3</v>
      </c>
      <c r="D3" s="11" t="s">
        <v>4</v>
      </c>
      <c r="E3" s="24" t="s">
        <v>610</v>
      </c>
      <c r="F3" s="24" t="s">
        <v>609</v>
      </c>
      <c r="G3" s="24" t="s">
        <v>608</v>
      </c>
      <c r="H3" s="24" t="s">
        <v>611</v>
      </c>
    </row>
    <row r="4" spans="1:8" x14ac:dyDescent="0.25">
      <c r="A4" s="13">
        <v>1</v>
      </c>
      <c r="B4" s="12">
        <v>2</v>
      </c>
      <c r="C4" s="13">
        <v>3</v>
      </c>
      <c r="D4" s="12">
        <v>3</v>
      </c>
      <c r="E4" s="19">
        <v>4</v>
      </c>
      <c r="F4" s="19">
        <v>5</v>
      </c>
      <c r="G4" s="19">
        <v>6</v>
      </c>
      <c r="H4" s="13" t="s">
        <v>615</v>
      </c>
    </row>
    <row r="5" spans="1:8" x14ac:dyDescent="0.25">
      <c r="A5" s="6" t="s">
        <v>474</v>
      </c>
      <c r="B5" s="7" t="s">
        <v>97</v>
      </c>
      <c r="C5" s="8" t="s">
        <v>145</v>
      </c>
      <c r="D5" s="8" t="s">
        <v>9</v>
      </c>
      <c r="E5" s="8"/>
      <c r="F5" s="40">
        <f t="shared" ref="F5:F55" si="0">E5+0.2*E5</f>
        <v>0</v>
      </c>
      <c r="G5" s="8"/>
      <c r="H5" s="8" t="e">
        <f t="shared" ref="H5:H55" si="1">F5/G5</f>
        <v>#DIV/0!</v>
      </c>
    </row>
    <row r="6" spans="1:8" x14ac:dyDescent="0.25">
      <c r="A6" s="6" t="s">
        <v>475</v>
      </c>
      <c r="B6" s="7" t="s">
        <v>201</v>
      </c>
      <c r="C6" s="8" t="s">
        <v>202</v>
      </c>
      <c r="D6" s="8" t="s">
        <v>9</v>
      </c>
      <c r="E6" s="8"/>
      <c r="F6" s="40">
        <f t="shared" si="0"/>
        <v>0</v>
      </c>
      <c r="G6" s="8"/>
      <c r="H6" s="8" t="e">
        <f t="shared" si="1"/>
        <v>#DIV/0!</v>
      </c>
    </row>
    <row r="7" spans="1:8" x14ac:dyDescent="0.25">
      <c r="A7" s="6" t="s">
        <v>476</v>
      </c>
      <c r="B7" s="7" t="s">
        <v>142</v>
      </c>
      <c r="C7" s="8" t="s">
        <v>143</v>
      </c>
      <c r="D7" s="8" t="s">
        <v>9</v>
      </c>
      <c r="E7" s="8"/>
      <c r="F7" s="40">
        <f t="shared" si="0"/>
        <v>0</v>
      </c>
      <c r="G7" s="8"/>
      <c r="H7" s="8" t="e">
        <f t="shared" si="1"/>
        <v>#DIV/0!</v>
      </c>
    </row>
    <row r="8" spans="1:8" x14ac:dyDescent="0.25">
      <c r="A8" s="6" t="s">
        <v>477</v>
      </c>
      <c r="B8" s="8" t="s">
        <v>239</v>
      </c>
      <c r="C8" s="8" t="s">
        <v>240</v>
      </c>
      <c r="D8" s="8" t="s">
        <v>9</v>
      </c>
      <c r="E8" s="8"/>
      <c r="F8" s="40">
        <f t="shared" si="0"/>
        <v>0</v>
      </c>
      <c r="G8" s="8"/>
      <c r="H8" s="8" t="e">
        <f t="shared" si="1"/>
        <v>#DIV/0!</v>
      </c>
    </row>
    <row r="9" spans="1:8" x14ac:dyDescent="0.25">
      <c r="A9" s="6" t="s">
        <v>478</v>
      </c>
      <c r="B9" s="8" t="s">
        <v>539</v>
      </c>
      <c r="C9" s="8" t="s">
        <v>530</v>
      </c>
      <c r="D9" s="8" t="s">
        <v>9</v>
      </c>
      <c r="E9" s="8"/>
      <c r="F9" s="40">
        <f t="shared" si="0"/>
        <v>0</v>
      </c>
      <c r="G9" s="8"/>
      <c r="H9" s="8" t="e">
        <f t="shared" si="1"/>
        <v>#DIV/0!</v>
      </c>
    </row>
    <row r="10" spans="1:8" x14ac:dyDescent="0.25">
      <c r="A10" s="6" t="s">
        <v>479</v>
      </c>
      <c r="B10" s="8" t="s">
        <v>141</v>
      </c>
      <c r="C10" s="8" t="s">
        <v>113</v>
      </c>
      <c r="D10" s="8" t="s">
        <v>9</v>
      </c>
      <c r="E10" s="8"/>
      <c r="F10" s="40">
        <f t="shared" si="0"/>
        <v>0</v>
      </c>
      <c r="G10" s="8"/>
      <c r="H10" s="8" t="e">
        <f t="shared" si="1"/>
        <v>#DIV/0!</v>
      </c>
    </row>
    <row r="11" spans="1:8" x14ac:dyDescent="0.25">
      <c r="A11" s="6" t="s">
        <v>480</v>
      </c>
      <c r="B11" s="7" t="s">
        <v>144</v>
      </c>
      <c r="C11" s="8" t="s">
        <v>145</v>
      </c>
      <c r="D11" s="8" t="s">
        <v>9</v>
      </c>
      <c r="E11" s="8"/>
      <c r="F11" s="40">
        <f t="shared" si="0"/>
        <v>0</v>
      </c>
      <c r="G11" s="8"/>
      <c r="H11" s="8" t="e">
        <f t="shared" si="1"/>
        <v>#DIV/0!</v>
      </c>
    </row>
    <row r="12" spans="1:8" ht="30" x14ac:dyDescent="0.25">
      <c r="A12" s="6" t="s">
        <v>481</v>
      </c>
      <c r="B12" s="7" t="s">
        <v>153</v>
      </c>
      <c r="C12" s="8" t="s">
        <v>556</v>
      </c>
      <c r="D12" s="8" t="s">
        <v>9</v>
      </c>
      <c r="E12" s="8"/>
      <c r="F12" s="40">
        <f t="shared" si="0"/>
        <v>0</v>
      </c>
      <c r="G12" s="8"/>
      <c r="H12" s="8" t="e">
        <f t="shared" si="1"/>
        <v>#DIV/0!</v>
      </c>
    </row>
    <row r="13" spans="1:8" x14ac:dyDescent="0.25">
      <c r="A13" s="6" t="s">
        <v>482</v>
      </c>
      <c r="B13" s="7" t="s">
        <v>152</v>
      </c>
      <c r="C13" s="8" t="s">
        <v>557</v>
      </c>
      <c r="D13" s="8" t="s">
        <v>136</v>
      </c>
      <c r="E13" s="8"/>
      <c r="F13" s="40">
        <f t="shared" si="0"/>
        <v>0</v>
      </c>
      <c r="G13" s="8"/>
      <c r="H13" s="8" t="e">
        <f t="shared" si="1"/>
        <v>#DIV/0!</v>
      </c>
    </row>
    <row r="14" spans="1:8" ht="30" x14ac:dyDescent="0.25">
      <c r="A14" s="6" t="s">
        <v>483</v>
      </c>
      <c r="B14" s="7" t="s">
        <v>154</v>
      </c>
      <c r="C14" s="8" t="s">
        <v>155</v>
      </c>
      <c r="D14" s="8" t="s">
        <v>9</v>
      </c>
      <c r="E14" s="8"/>
      <c r="F14" s="40">
        <f t="shared" si="0"/>
        <v>0</v>
      </c>
      <c r="G14" s="8"/>
      <c r="H14" s="8" t="e">
        <f t="shared" si="1"/>
        <v>#DIV/0!</v>
      </c>
    </row>
    <row r="15" spans="1:8" ht="30" x14ac:dyDescent="0.25">
      <c r="A15" s="6" t="s">
        <v>484</v>
      </c>
      <c r="B15" s="7" t="s">
        <v>558</v>
      </c>
      <c r="C15" s="8" t="s">
        <v>125</v>
      </c>
      <c r="D15" s="8" t="s">
        <v>126</v>
      </c>
      <c r="E15" s="8"/>
      <c r="F15" s="40">
        <f t="shared" si="0"/>
        <v>0</v>
      </c>
      <c r="G15" s="8"/>
      <c r="H15" s="8" t="e">
        <f t="shared" si="1"/>
        <v>#DIV/0!</v>
      </c>
    </row>
    <row r="16" spans="1:8" x14ac:dyDescent="0.25">
      <c r="A16" s="6" t="s">
        <v>485</v>
      </c>
      <c r="B16" s="8" t="s">
        <v>148</v>
      </c>
      <c r="C16" s="8" t="s">
        <v>149</v>
      </c>
      <c r="D16" s="8" t="s">
        <v>9</v>
      </c>
      <c r="E16" s="8"/>
      <c r="F16" s="40">
        <f t="shared" si="0"/>
        <v>0</v>
      </c>
      <c r="G16" s="8"/>
      <c r="H16" s="8" t="e">
        <f t="shared" si="1"/>
        <v>#DIV/0!</v>
      </c>
    </row>
    <row r="17" spans="1:8" x14ac:dyDescent="0.25">
      <c r="A17" s="6" t="s">
        <v>486</v>
      </c>
      <c r="B17" s="7" t="s">
        <v>150</v>
      </c>
      <c r="C17" s="8" t="s">
        <v>151</v>
      </c>
      <c r="D17" s="8" t="s">
        <v>136</v>
      </c>
      <c r="E17" s="8"/>
      <c r="F17" s="40">
        <f t="shared" si="0"/>
        <v>0</v>
      </c>
      <c r="G17" s="8"/>
      <c r="H17" s="8" t="e">
        <f t="shared" si="1"/>
        <v>#DIV/0!</v>
      </c>
    </row>
    <row r="18" spans="1:8" x14ac:dyDescent="0.25">
      <c r="A18" s="6" t="s">
        <v>487</v>
      </c>
      <c r="B18" s="7" t="s">
        <v>138</v>
      </c>
      <c r="C18" s="8" t="s">
        <v>94</v>
      </c>
      <c r="D18" s="8" t="s">
        <v>136</v>
      </c>
      <c r="E18" s="8"/>
      <c r="F18" s="40">
        <f t="shared" si="0"/>
        <v>0</v>
      </c>
      <c r="G18" s="8"/>
      <c r="H18" s="8" t="e">
        <f t="shared" si="1"/>
        <v>#DIV/0!</v>
      </c>
    </row>
    <row r="19" spans="1:8" x14ac:dyDescent="0.25">
      <c r="A19" s="6" t="s">
        <v>488</v>
      </c>
      <c r="B19" s="7" t="s">
        <v>559</v>
      </c>
      <c r="C19" s="8" t="s">
        <v>137</v>
      </c>
      <c r="D19" s="8" t="s">
        <v>136</v>
      </c>
      <c r="E19" s="8"/>
      <c r="F19" s="40">
        <f t="shared" si="0"/>
        <v>0</v>
      </c>
      <c r="G19" s="8"/>
      <c r="H19" s="8" t="e">
        <f t="shared" si="1"/>
        <v>#DIV/0!</v>
      </c>
    </row>
    <row r="20" spans="1:8" x14ac:dyDescent="0.25">
      <c r="A20" s="6" t="s">
        <v>489</v>
      </c>
      <c r="B20" s="7" t="s">
        <v>560</v>
      </c>
      <c r="C20" s="8" t="s">
        <v>135</v>
      </c>
      <c r="D20" s="8" t="s">
        <v>136</v>
      </c>
      <c r="E20" s="8"/>
      <c r="F20" s="40">
        <f t="shared" si="0"/>
        <v>0</v>
      </c>
      <c r="G20" s="8"/>
      <c r="H20" s="8" t="e">
        <f t="shared" si="1"/>
        <v>#DIV/0!</v>
      </c>
    </row>
    <row r="21" spans="1:8" x14ac:dyDescent="0.25">
      <c r="A21" s="6" t="s">
        <v>490</v>
      </c>
      <c r="B21" s="7" t="s">
        <v>146</v>
      </c>
      <c r="C21" s="8" t="s">
        <v>145</v>
      </c>
      <c r="D21" s="8" t="s">
        <v>9</v>
      </c>
      <c r="E21" s="8"/>
      <c r="F21" s="40">
        <f t="shared" si="0"/>
        <v>0</v>
      </c>
      <c r="G21" s="8"/>
      <c r="H21" s="8" t="e">
        <f t="shared" si="1"/>
        <v>#DIV/0!</v>
      </c>
    </row>
    <row r="22" spans="1:8" x14ac:dyDescent="0.25">
      <c r="A22" s="6" t="s">
        <v>491</v>
      </c>
      <c r="B22" s="8" t="s">
        <v>147</v>
      </c>
      <c r="C22" s="8"/>
      <c r="D22" s="8" t="s">
        <v>5</v>
      </c>
      <c r="E22" s="8"/>
      <c r="F22" s="40">
        <f t="shared" si="0"/>
        <v>0</v>
      </c>
      <c r="G22" s="8"/>
      <c r="H22" s="8" t="e">
        <f t="shared" si="1"/>
        <v>#DIV/0!</v>
      </c>
    </row>
    <row r="23" spans="1:8" x14ac:dyDescent="0.25">
      <c r="A23" s="6" t="s">
        <v>492</v>
      </c>
      <c r="B23" s="7" t="s">
        <v>228</v>
      </c>
      <c r="C23" s="8"/>
      <c r="D23" s="8" t="s">
        <v>5</v>
      </c>
      <c r="E23" s="8"/>
      <c r="F23" s="40">
        <f t="shared" si="0"/>
        <v>0</v>
      </c>
      <c r="G23" s="8"/>
      <c r="H23" s="8" t="e">
        <f t="shared" si="1"/>
        <v>#DIV/0!</v>
      </c>
    </row>
    <row r="24" spans="1:8" x14ac:dyDescent="0.25">
      <c r="A24" s="6" t="s">
        <v>493</v>
      </c>
      <c r="B24" s="7" t="s">
        <v>189</v>
      </c>
      <c r="C24" s="8" t="s">
        <v>54</v>
      </c>
      <c r="D24" s="8" t="s">
        <v>9</v>
      </c>
      <c r="E24" s="8"/>
      <c r="F24" s="40">
        <f t="shared" si="0"/>
        <v>0</v>
      </c>
      <c r="G24" s="8"/>
      <c r="H24" s="8" t="e">
        <f t="shared" si="1"/>
        <v>#DIV/0!</v>
      </c>
    </row>
    <row r="25" spans="1:8" x14ac:dyDescent="0.25">
      <c r="A25" s="6" t="s">
        <v>494</v>
      </c>
      <c r="B25" s="7" t="s">
        <v>189</v>
      </c>
      <c r="C25" s="8" t="s">
        <v>232</v>
      </c>
      <c r="D25" s="8" t="s">
        <v>9</v>
      </c>
      <c r="E25" s="8"/>
      <c r="F25" s="40">
        <f t="shared" si="0"/>
        <v>0</v>
      </c>
      <c r="G25" s="8"/>
      <c r="H25" s="8" t="e">
        <f t="shared" si="1"/>
        <v>#DIV/0!</v>
      </c>
    </row>
    <row r="26" spans="1:8" x14ac:dyDescent="0.25">
      <c r="A26" s="6" t="s">
        <v>495</v>
      </c>
      <c r="B26" s="7" t="s">
        <v>227</v>
      </c>
      <c r="C26" s="8"/>
      <c r="D26" s="8" t="s">
        <v>5</v>
      </c>
      <c r="E26" s="8"/>
      <c r="F26" s="40">
        <f t="shared" si="0"/>
        <v>0</v>
      </c>
      <c r="G26" s="8"/>
      <c r="H26" s="8" t="e">
        <f t="shared" si="1"/>
        <v>#DIV/0!</v>
      </c>
    </row>
    <row r="27" spans="1:8" x14ac:dyDescent="0.25">
      <c r="A27" s="6" t="s">
        <v>496</v>
      </c>
      <c r="B27" s="7" t="s">
        <v>223</v>
      </c>
      <c r="C27" s="8" t="s">
        <v>540</v>
      </c>
      <c r="D27" s="8" t="s">
        <v>224</v>
      </c>
      <c r="E27" s="8"/>
      <c r="F27" s="40">
        <f t="shared" si="0"/>
        <v>0</v>
      </c>
      <c r="G27" s="8"/>
      <c r="H27" s="8" t="e">
        <f t="shared" si="1"/>
        <v>#DIV/0!</v>
      </c>
    </row>
    <row r="28" spans="1:8" x14ac:dyDescent="0.25">
      <c r="A28" s="6" t="s">
        <v>497</v>
      </c>
      <c r="B28" s="7" t="s">
        <v>229</v>
      </c>
      <c r="C28" s="8" t="s">
        <v>561</v>
      </c>
      <c r="D28" s="8" t="s">
        <v>9</v>
      </c>
      <c r="E28" s="8"/>
      <c r="F28" s="40">
        <f t="shared" si="0"/>
        <v>0</v>
      </c>
      <c r="G28" s="8"/>
      <c r="H28" s="8" t="e">
        <f t="shared" si="1"/>
        <v>#DIV/0!</v>
      </c>
    </row>
    <row r="29" spans="1:8" x14ac:dyDescent="0.25">
      <c r="A29" s="6" t="s">
        <v>498</v>
      </c>
      <c r="B29" s="8" t="s">
        <v>47</v>
      </c>
      <c r="C29" s="8" t="s">
        <v>46</v>
      </c>
      <c r="D29" s="8" t="s">
        <v>9</v>
      </c>
      <c r="E29" s="8"/>
      <c r="F29" s="40">
        <f t="shared" si="0"/>
        <v>0</v>
      </c>
      <c r="G29" s="8"/>
      <c r="H29" s="8" t="e">
        <f t="shared" si="1"/>
        <v>#DIV/0!</v>
      </c>
    </row>
    <row r="30" spans="1:8" x14ac:dyDescent="0.25">
      <c r="A30" s="6" t="s">
        <v>499</v>
      </c>
      <c r="B30" s="8" t="s">
        <v>562</v>
      </c>
      <c r="C30" s="8" t="s">
        <v>46</v>
      </c>
      <c r="D30" s="8" t="s">
        <v>9</v>
      </c>
      <c r="E30" s="8"/>
      <c r="F30" s="40">
        <f t="shared" si="0"/>
        <v>0</v>
      </c>
      <c r="G30" s="8"/>
      <c r="H30" s="8" t="e">
        <f t="shared" si="1"/>
        <v>#DIV/0!</v>
      </c>
    </row>
    <row r="31" spans="1:8" x14ac:dyDescent="0.25">
      <c r="A31" s="6" t="s">
        <v>500</v>
      </c>
      <c r="B31" s="7" t="s">
        <v>563</v>
      </c>
      <c r="C31" s="8" t="s">
        <v>46</v>
      </c>
      <c r="D31" s="8" t="s">
        <v>9</v>
      </c>
      <c r="E31" s="8"/>
      <c r="F31" s="40">
        <f t="shared" si="0"/>
        <v>0</v>
      </c>
      <c r="G31" s="8"/>
      <c r="H31" s="8" t="e">
        <f t="shared" si="1"/>
        <v>#DIV/0!</v>
      </c>
    </row>
    <row r="32" spans="1:8" x14ac:dyDescent="0.25">
      <c r="A32" s="6" t="s">
        <v>501</v>
      </c>
      <c r="B32" s="8" t="s">
        <v>243</v>
      </c>
      <c r="C32" s="8" t="s">
        <v>244</v>
      </c>
      <c r="D32" s="8" t="s">
        <v>9</v>
      </c>
      <c r="E32" s="8"/>
      <c r="F32" s="40">
        <f t="shared" si="0"/>
        <v>0</v>
      </c>
      <c r="G32" s="8"/>
      <c r="H32" s="8" t="e">
        <f t="shared" si="1"/>
        <v>#DIV/0!</v>
      </c>
    </row>
    <row r="33" spans="1:8" x14ac:dyDescent="0.25">
      <c r="A33" s="6" t="s">
        <v>502</v>
      </c>
      <c r="B33" s="8" t="s">
        <v>49</v>
      </c>
      <c r="C33" s="8" t="s">
        <v>50</v>
      </c>
      <c r="D33" s="8" t="s">
        <v>9</v>
      </c>
      <c r="E33" s="8"/>
      <c r="F33" s="40">
        <f t="shared" si="0"/>
        <v>0</v>
      </c>
      <c r="G33" s="8"/>
      <c r="H33" s="8" t="e">
        <f t="shared" si="1"/>
        <v>#DIV/0!</v>
      </c>
    </row>
    <row r="34" spans="1:8" x14ac:dyDescent="0.25">
      <c r="A34" s="6" t="s">
        <v>503</v>
      </c>
      <c r="B34" s="8" t="s">
        <v>467</v>
      </c>
      <c r="C34" s="8" t="s">
        <v>431</v>
      </c>
      <c r="D34" s="8" t="s">
        <v>9</v>
      </c>
      <c r="E34" s="8"/>
      <c r="F34" s="40">
        <f t="shared" si="0"/>
        <v>0</v>
      </c>
      <c r="G34" s="8"/>
      <c r="H34" s="8" t="e">
        <f t="shared" si="1"/>
        <v>#DIV/0!</v>
      </c>
    </row>
    <row r="35" spans="1:8" x14ac:dyDescent="0.25">
      <c r="A35" s="6" t="s">
        <v>504</v>
      </c>
      <c r="B35" s="7" t="s">
        <v>45</v>
      </c>
      <c r="C35" s="8" t="s">
        <v>46</v>
      </c>
      <c r="D35" s="8" t="s">
        <v>9</v>
      </c>
      <c r="E35" s="8"/>
      <c r="F35" s="40">
        <f t="shared" si="0"/>
        <v>0</v>
      </c>
      <c r="G35" s="8"/>
      <c r="H35" s="8" t="e">
        <f t="shared" si="1"/>
        <v>#DIV/0!</v>
      </c>
    </row>
    <row r="36" spans="1:8" x14ac:dyDescent="0.25">
      <c r="A36" s="6" t="s">
        <v>505</v>
      </c>
      <c r="B36" s="8" t="s">
        <v>45</v>
      </c>
      <c r="C36" s="8" t="s">
        <v>564</v>
      </c>
      <c r="D36" s="8" t="s">
        <v>9</v>
      </c>
      <c r="E36" s="8"/>
      <c r="F36" s="40">
        <f t="shared" si="0"/>
        <v>0</v>
      </c>
      <c r="G36" s="8"/>
      <c r="H36" s="8" t="e">
        <f t="shared" si="1"/>
        <v>#DIV/0!</v>
      </c>
    </row>
    <row r="37" spans="1:8" x14ac:dyDescent="0.25">
      <c r="A37" s="6" t="s">
        <v>506</v>
      </c>
      <c r="B37" s="7" t="s">
        <v>48</v>
      </c>
      <c r="C37" s="8" t="s">
        <v>46</v>
      </c>
      <c r="D37" s="8" t="s">
        <v>9</v>
      </c>
      <c r="E37" s="8"/>
      <c r="F37" s="40">
        <f t="shared" si="0"/>
        <v>0</v>
      </c>
      <c r="G37" s="8"/>
      <c r="H37" s="8" t="e">
        <f t="shared" si="1"/>
        <v>#DIV/0!</v>
      </c>
    </row>
    <row r="38" spans="1:8" x14ac:dyDescent="0.25">
      <c r="A38" s="6" t="s">
        <v>507</v>
      </c>
      <c r="B38" s="8" t="s">
        <v>52</v>
      </c>
      <c r="C38" s="8" t="s">
        <v>46</v>
      </c>
      <c r="D38" s="8" t="s">
        <v>9</v>
      </c>
      <c r="E38" s="8"/>
      <c r="F38" s="40">
        <f t="shared" si="0"/>
        <v>0</v>
      </c>
      <c r="G38" s="8"/>
      <c r="H38" s="8" t="e">
        <f t="shared" si="1"/>
        <v>#DIV/0!</v>
      </c>
    </row>
    <row r="39" spans="1:8" x14ac:dyDescent="0.25">
      <c r="A39" s="6" t="s">
        <v>508</v>
      </c>
      <c r="B39" s="8" t="s">
        <v>51</v>
      </c>
      <c r="C39" s="8" t="s">
        <v>46</v>
      </c>
      <c r="D39" s="8" t="s">
        <v>9</v>
      </c>
      <c r="E39" s="8"/>
      <c r="F39" s="40">
        <f t="shared" si="0"/>
        <v>0</v>
      </c>
      <c r="G39" s="8"/>
      <c r="H39" s="8" t="e">
        <f t="shared" si="1"/>
        <v>#DIV/0!</v>
      </c>
    </row>
    <row r="40" spans="1:8" x14ac:dyDescent="0.25">
      <c r="A40" s="6" t="s">
        <v>509</v>
      </c>
      <c r="B40" s="7" t="s">
        <v>187</v>
      </c>
      <c r="C40" s="8" t="s">
        <v>188</v>
      </c>
      <c r="D40" s="8" t="s">
        <v>9</v>
      </c>
      <c r="E40" s="8"/>
      <c r="F40" s="40">
        <f t="shared" si="0"/>
        <v>0</v>
      </c>
      <c r="G40" s="8"/>
      <c r="H40" s="8" t="e">
        <f t="shared" si="1"/>
        <v>#DIV/0!</v>
      </c>
    </row>
    <row r="41" spans="1:8" x14ac:dyDescent="0.25">
      <c r="A41" s="6" t="s">
        <v>510</v>
      </c>
      <c r="B41" s="7" t="s">
        <v>541</v>
      </c>
      <c r="C41" s="8" t="s">
        <v>565</v>
      </c>
      <c r="D41" s="8" t="s">
        <v>9</v>
      </c>
      <c r="E41" s="8"/>
      <c r="F41" s="40">
        <f t="shared" si="0"/>
        <v>0</v>
      </c>
      <c r="G41" s="8"/>
      <c r="H41" s="8" t="e">
        <f t="shared" si="1"/>
        <v>#DIV/0!</v>
      </c>
    </row>
    <row r="42" spans="1:8" x14ac:dyDescent="0.25">
      <c r="A42" s="6" t="s">
        <v>511</v>
      </c>
      <c r="B42" s="7" t="s">
        <v>53</v>
      </c>
      <c r="C42" s="8" t="s">
        <v>183</v>
      </c>
      <c r="D42" s="8" t="s">
        <v>9</v>
      </c>
      <c r="E42" s="8"/>
      <c r="F42" s="40">
        <f t="shared" si="0"/>
        <v>0</v>
      </c>
      <c r="G42" s="8"/>
      <c r="H42" s="8" t="e">
        <f t="shared" si="1"/>
        <v>#DIV/0!</v>
      </c>
    </row>
    <row r="43" spans="1:8" x14ac:dyDescent="0.25">
      <c r="A43" s="6" t="s">
        <v>512</v>
      </c>
      <c r="B43" s="8" t="s">
        <v>245</v>
      </c>
      <c r="C43" s="8" t="s">
        <v>566</v>
      </c>
      <c r="D43" s="8" t="s">
        <v>9</v>
      </c>
      <c r="E43" s="8"/>
      <c r="F43" s="40">
        <f t="shared" si="0"/>
        <v>0</v>
      </c>
      <c r="G43" s="8"/>
      <c r="H43" s="8" t="e">
        <f t="shared" si="1"/>
        <v>#DIV/0!</v>
      </c>
    </row>
    <row r="44" spans="1:8" x14ac:dyDescent="0.25">
      <c r="A44" s="6" t="s">
        <v>513</v>
      </c>
      <c r="B44" s="7" t="s">
        <v>185</v>
      </c>
      <c r="C44" s="8" t="s">
        <v>186</v>
      </c>
      <c r="D44" s="8" t="s">
        <v>9</v>
      </c>
      <c r="E44" s="8"/>
      <c r="F44" s="40">
        <f t="shared" si="0"/>
        <v>0</v>
      </c>
      <c r="G44" s="8"/>
      <c r="H44" s="8" t="e">
        <f t="shared" si="1"/>
        <v>#DIV/0!</v>
      </c>
    </row>
    <row r="45" spans="1:8" x14ac:dyDescent="0.25">
      <c r="A45" s="6" t="s">
        <v>514</v>
      </c>
      <c r="B45" s="8" t="s">
        <v>247</v>
      </c>
      <c r="C45" s="8" t="s">
        <v>56</v>
      </c>
      <c r="D45" s="8" t="s">
        <v>9</v>
      </c>
      <c r="E45" s="8"/>
      <c r="F45" s="40">
        <f t="shared" si="0"/>
        <v>0</v>
      </c>
      <c r="G45" s="8"/>
      <c r="H45" s="8" t="e">
        <f t="shared" si="1"/>
        <v>#DIV/0!</v>
      </c>
    </row>
    <row r="46" spans="1:8" x14ac:dyDescent="0.25">
      <c r="A46" s="6" t="s">
        <v>515</v>
      </c>
      <c r="B46" s="7" t="s">
        <v>55</v>
      </c>
      <c r="C46" s="8" t="s">
        <v>105</v>
      </c>
      <c r="D46" s="8" t="s">
        <v>9</v>
      </c>
      <c r="E46" s="8"/>
      <c r="F46" s="40">
        <f t="shared" si="0"/>
        <v>0</v>
      </c>
      <c r="G46" s="8"/>
      <c r="H46" s="8" t="e">
        <f t="shared" si="1"/>
        <v>#DIV/0!</v>
      </c>
    </row>
    <row r="47" spans="1:8" x14ac:dyDescent="0.25">
      <c r="A47" s="6" t="s">
        <v>516</v>
      </c>
      <c r="B47" s="8" t="s">
        <v>246</v>
      </c>
      <c r="C47" s="8" t="s">
        <v>567</v>
      </c>
      <c r="D47" s="8" t="s">
        <v>9</v>
      </c>
      <c r="E47" s="8"/>
      <c r="F47" s="40">
        <f t="shared" si="0"/>
        <v>0</v>
      </c>
      <c r="G47" s="8"/>
      <c r="H47" s="8" t="e">
        <f t="shared" si="1"/>
        <v>#DIV/0!</v>
      </c>
    </row>
    <row r="48" spans="1:8" x14ac:dyDescent="0.25">
      <c r="A48" s="6" t="s">
        <v>517</v>
      </c>
      <c r="B48" s="7" t="s">
        <v>42</v>
      </c>
      <c r="C48" s="8" t="s">
        <v>43</v>
      </c>
      <c r="D48" s="8" t="s">
        <v>9</v>
      </c>
      <c r="E48" s="8"/>
      <c r="F48" s="40">
        <f t="shared" si="0"/>
        <v>0</v>
      </c>
      <c r="G48" s="8"/>
      <c r="H48" s="8" t="e">
        <f t="shared" si="1"/>
        <v>#DIV/0!</v>
      </c>
    </row>
    <row r="49" spans="1:8" x14ac:dyDescent="0.25">
      <c r="A49" s="6" t="s">
        <v>518</v>
      </c>
      <c r="B49" s="8" t="s">
        <v>256</v>
      </c>
      <c r="C49" s="8" t="s">
        <v>568</v>
      </c>
      <c r="D49" s="8" t="s">
        <v>9</v>
      </c>
      <c r="E49" s="8"/>
      <c r="F49" s="40">
        <f t="shared" si="0"/>
        <v>0</v>
      </c>
      <c r="G49" s="8"/>
      <c r="H49" s="8" t="e">
        <f t="shared" si="1"/>
        <v>#DIV/0!</v>
      </c>
    </row>
    <row r="50" spans="1:8" x14ac:dyDescent="0.25">
      <c r="A50" s="6" t="s">
        <v>519</v>
      </c>
      <c r="B50" s="7" t="s">
        <v>231</v>
      </c>
      <c r="C50" s="8"/>
      <c r="D50" s="8" t="s">
        <v>5</v>
      </c>
      <c r="E50" s="8"/>
      <c r="F50" s="40">
        <f t="shared" si="0"/>
        <v>0</v>
      </c>
      <c r="G50" s="8"/>
      <c r="H50" s="8" t="e">
        <f t="shared" si="1"/>
        <v>#DIV/0!</v>
      </c>
    </row>
    <row r="51" spans="1:8" x14ac:dyDescent="0.25">
      <c r="A51" s="6" t="s">
        <v>520</v>
      </c>
      <c r="B51" s="7" t="s">
        <v>44</v>
      </c>
      <c r="C51" s="8" t="s">
        <v>21</v>
      </c>
      <c r="D51" s="8" t="s">
        <v>22</v>
      </c>
      <c r="E51" s="8"/>
      <c r="F51" s="40">
        <f t="shared" si="0"/>
        <v>0</v>
      </c>
      <c r="G51" s="8"/>
      <c r="H51" s="8" t="e">
        <f t="shared" si="1"/>
        <v>#DIV/0!</v>
      </c>
    </row>
    <row r="52" spans="1:8" x14ac:dyDescent="0.25">
      <c r="A52" s="6" t="s">
        <v>521</v>
      </c>
      <c r="B52" s="8" t="s">
        <v>242</v>
      </c>
      <c r="C52" s="8" t="s">
        <v>21</v>
      </c>
      <c r="D52" s="8" t="s">
        <v>22</v>
      </c>
      <c r="E52" s="8"/>
      <c r="F52" s="40">
        <f t="shared" si="0"/>
        <v>0</v>
      </c>
      <c r="G52" s="8"/>
      <c r="H52" s="8" t="e">
        <f t="shared" si="1"/>
        <v>#DIV/0!</v>
      </c>
    </row>
    <row r="53" spans="1:8" x14ac:dyDescent="0.25">
      <c r="A53" s="6" t="s">
        <v>522</v>
      </c>
      <c r="B53" s="7" t="s">
        <v>184</v>
      </c>
      <c r="C53" s="8"/>
      <c r="D53" s="8" t="s">
        <v>5</v>
      </c>
      <c r="E53" s="8"/>
      <c r="F53" s="40">
        <f t="shared" si="0"/>
        <v>0</v>
      </c>
      <c r="G53" s="8"/>
      <c r="H53" s="8" t="e">
        <f t="shared" si="1"/>
        <v>#DIV/0!</v>
      </c>
    </row>
    <row r="54" spans="1:8" x14ac:dyDescent="0.25">
      <c r="A54" s="6" t="s">
        <v>523</v>
      </c>
      <c r="B54" s="8" t="s">
        <v>569</v>
      </c>
      <c r="C54" s="8"/>
      <c r="D54" s="8" t="s">
        <v>29</v>
      </c>
      <c r="E54" s="8"/>
      <c r="F54" s="40">
        <f t="shared" si="0"/>
        <v>0</v>
      </c>
      <c r="G54" s="8"/>
      <c r="H54" s="8" t="e">
        <f t="shared" si="1"/>
        <v>#DIV/0!</v>
      </c>
    </row>
    <row r="55" spans="1:8" x14ac:dyDescent="0.25">
      <c r="A55" s="6" t="s">
        <v>524</v>
      </c>
      <c r="B55" s="7" t="s">
        <v>254</v>
      </c>
      <c r="C55" s="8"/>
      <c r="D55" s="8" t="s">
        <v>5</v>
      </c>
      <c r="E55" s="8"/>
      <c r="F55" s="40">
        <f t="shared" si="0"/>
        <v>0</v>
      </c>
      <c r="G55" s="8"/>
      <c r="H55" s="8" t="e">
        <f t="shared" si="1"/>
        <v>#DIV/0!</v>
      </c>
    </row>
    <row r="56" spans="1:8" x14ac:dyDescent="0.25">
      <c r="B56" s="20" t="s">
        <v>614</v>
      </c>
      <c r="C56" s="8"/>
      <c r="D56" s="8"/>
      <c r="E56" s="40">
        <f>SUM(E5:E55)</f>
        <v>0</v>
      </c>
      <c r="F56" s="40">
        <f>SUM(F5:F55)</f>
        <v>0</v>
      </c>
    </row>
  </sheetData>
  <mergeCells count="1">
    <mergeCell ref="A2:D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6</vt:i4>
      </vt:variant>
    </vt:vector>
  </HeadingPairs>
  <TitlesOfParts>
    <vt:vector size="6" baseType="lpstr">
      <vt:lpstr>1</vt:lpstr>
      <vt:lpstr>2</vt:lpstr>
      <vt:lpstr>3</vt:lpstr>
      <vt:lpstr>4</vt:lpstr>
      <vt:lpstr>5</vt:lpstr>
      <vt:lpstr>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IvanIvanoff</cp:lastModifiedBy>
  <cp:lastPrinted>2016-04-14T09:58:44Z</cp:lastPrinted>
  <dcterms:created xsi:type="dcterms:W3CDTF">2014-12-02T13:53:48Z</dcterms:created>
  <dcterms:modified xsi:type="dcterms:W3CDTF">2016-04-26T10:09:38Z</dcterms:modified>
</cp:coreProperties>
</file>